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20" windowWidth="15150" windowHeight="8700" tabRatio="599" activeTab="2"/>
  </bookViews>
  <sheets>
    <sheet name="3.1" sheetId="1" r:id="rId1"/>
    <sheet name="6.1" sheetId="2" r:id="rId2"/>
    <sheet name="6.2" sheetId="3" r:id="rId3"/>
    <sheet name="7.1" sheetId="4" r:id="rId4"/>
    <sheet name="8.1" sheetId="5" r:id="rId5"/>
    <sheet name="เกินศักยภาพ" sheetId="6" r:id="rId6"/>
    <sheet name="ครุภัณฑ์" sheetId="7" r:id="rId7"/>
    <sheet name="ไฟฟ้า" sheetId="8" r:id="rId8"/>
  </sheets>
  <definedNames>
    <definedName name="_xlnm.Print_Titles" localSheetId="0">'3.1'!$1:$10</definedName>
    <definedName name="_xlnm.Print_Titles" localSheetId="1">'6.1'!$87:$97</definedName>
    <definedName name="_xlnm.Print_Titles" localSheetId="2">'6.2'!$1:$11</definedName>
    <definedName name="_xlnm.Print_Titles" localSheetId="5">'เกินศักยภาพ'!$1:$12</definedName>
    <definedName name="_xlnm.Print_Titles" localSheetId="7">'ไฟฟ้า'!$1:$5</definedName>
  </definedNames>
  <calcPr fullCalcOnLoad="1"/>
</workbook>
</file>

<file path=xl/sharedStrings.xml><?xml version="1.0" encoding="utf-8"?>
<sst xmlns="http://schemas.openxmlformats.org/spreadsheetml/2006/main" count="1486" uniqueCount="559">
  <si>
    <t>องค์การบริหารส่วนตำบลโนนทองหลาง</t>
  </si>
  <si>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</si>
  <si>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</si>
  <si>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</si>
  <si>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</si>
  <si>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</si>
  <si>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งบประมาณและที่มา</t>
  </si>
  <si>
    <t>(บาท)</t>
  </si>
  <si>
    <t>ผลลัพธ์ที่คาดว่า</t>
  </si>
  <si>
    <t>จะได้รับ</t>
  </si>
  <si>
    <t>หน่วยงาน</t>
  </si>
  <si>
    <t>ที่รับผิดชอบ</t>
  </si>
  <si>
    <t>ตัวชี้วัด</t>
  </si>
  <si>
    <t>(KPI)</t>
  </si>
  <si>
    <t>2561</t>
  </si>
  <si>
    <t>2562</t>
  </si>
  <si>
    <t>2563</t>
  </si>
  <si>
    <t>2564</t>
  </si>
  <si>
    <t>ยุทธศาสตร์จังหวัดที่ 2 การพัฒนาการเกษตร</t>
  </si>
  <si>
    <t>ยุทธศาสตร์การพัฒนาของ อปท. ในเขตจังหวัดที่  2  ยุทธศาสตร์ด้านการพัฒนาการเกษตร</t>
  </si>
  <si>
    <t>ยุทธศาสตร์ที่  3  ยุทธศาสตร์ด้านการเกษตร</t>
  </si>
  <si>
    <t>2565</t>
  </si>
  <si>
    <t>ยุทธศาสตร์จังหวัดที่ 1 การบริหารจัดการน้ำเพื่อการพัฒนาจังหวัด</t>
  </si>
  <si>
    <t>ยุทธศาสตร์จังหวัดที่ 6 การพัฒนาสังคมและแก้ไขปัญหาความเดือดร้อนของประชาชน</t>
  </si>
  <si>
    <t>ยุทธศาสตร์การพัฒนาของ อปท. ในเขตจังหวัดที่  6   ยุทธศาสตร์ด้านการพัฒนาโครงสร้างพื้นฐาน</t>
  </si>
  <si>
    <t>ยุทธศาสตร์ที่  6  ยุทธศาสตร์ด้านการพัฒนาโครงสร้างพื้นฐาน</t>
  </si>
  <si>
    <t>6.1 แผนงานอุตสาหกรรมและการโยธา</t>
  </si>
  <si>
    <t>6.2  แผนงานเคหะและชุมชน</t>
  </si>
  <si>
    <t xml:space="preserve"> 3.1  แผนงานการเกษตร</t>
  </si>
  <si>
    <t>บ้านโนนทองหลาง ม. 1</t>
  </si>
  <si>
    <t xml:space="preserve"> จุด 1 หน้าบ้านนายสุพิศ</t>
  </si>
  <si>
    <t>รายละเอียด/เขตพื้นที่</t>
  </si>
  <si>
    <t>แผนพัฒนาท้องถิ่น</t>
  </si>
  <si>
    <t>หมายเหตุ</t>
  </si>
  <si>
    <t>ติดตั้งไฟฟ้าส่องสว่าง</t>
  </si>
  <si>
    <t xml:space="preserve">บ้านโนนทองหลาง ม. 1 </t>
  </si>
  <si>
    <t xml:space="preserve">จำนวน  3  จุด </t>
  </si>
  <si>
    <t xml:space="preserve"> จุด 3 หน้าบ้านนายมนตรี</t>
  </si>
  <si>
    <t>ปรับปรุงถนนหินคลุกจาก</t>
  </si>
  <si>
    <t>ขยายเขตท่อน้ำประปาหมู่บ้าน</t>
  </si>
  <si>
    <t>จากคุ้มบ่อเกลือ - หนองตานาค</t>
  </si>
  <si>
    <t xml:space="preserve">บ้านตลาดโนนทองหลาง ม. 2 </t>
  </si>
  <si>
    <t xml:space="preserve">วางท่อระบายน้ำ  คสล. </t>
  </si>
  <si>
    <t>ปรีกลาง - หน้าประตูวัดป่า</t>
  </si>
  <si>
    <t>เนินโพธิโสธร</t>
  </si>
  <si>
    <t xml:space="preserve">จิ๋วโคราช - หน้าบ้านนางทอง </t>
  </si>
  <si>
    <t>ปะหูปะปา</t>
  </si>
  <si>
    <t xml:space="preserve">นานางอรัญญา </t>
  </si>
  <si>
    <t>ขุดลอกหนองบัว บ้านบัวน้อย</t>
  </si>
  <si>
    <t>ม. 3</t>
  </si>
  <si>
    <t>บ้านบัวน้อย ม. 3</t>
  </si>
  <si>
    <t xml:space="preserve"> จุด 1 หน้าวัดบ้านบัวน้อย</t>
  </si>
  <si>
    <t xml:space="preserve"> จุด 2 หน้าบ้านนางบัวขาว</t>
  </si>
  <si>
    <t xml:space="preserve"> จุด 3 หน้าบ้านนางไมล์</t>
  </si>
  <si>
    <t>นานายรวย</t>
  </si>
  <si>
    <t>ขุดลอกแนวเขตโคกหนองติ้ว</t>
  </si>
  <si>
    <t>สระหนองคอม</t>
  </si>
  <si>
    <t>บ้านหนองนาโคก ม. 4</t>
  </si>
  <si>
    <t>จำนวน  5  จุด</t>
  </si>
  <si>
    <t xml:space="preserve"> จุด  1  หน้าบ้านนายนิยม นาดี</t>
  </si>
  <si>
    <t xml:space="preserve"> จุด 2 หน้าบ้านนายทวี บุญดี</t>
  </si>
  <si>
    <t xml:space="preserve"> จุด 3 หน้าบ้านกฤษดา  จุลศรี</t>
  </si>
  <si>
    <t xml:space="preserve"> จุด 4 หน้าบ้านนางสุเนตร  มารมย์</t>
  </si>
  <si>
    <t xml:space="preserve"> จุด 5 หน้าบ้านนายทรงศักดิ์ ศรีศักดิ์นอก</t>
  </si>
  <si>
    <t>บ้านนางทองเลื่อน ท้าวนอก</t>
  </si>
  <si>
    <t>บ้านไร่ ม. 6</t>
  </si>
  <si>
    <t xml:space="preserve">จำนวน 4  จุด </t>
  </si>
  <si>
    <t xml:space="preserve"> จุด 1 หน้าบ้านนายจันดา  พันธ์สวัสดิ์</t>
  </si>
  <si>
    <t xml:space="preserve"> จุ 2 หน้าบ้านนางทองเติม  ตะสูงเนิน</t>
  </si>
  <si>
    <t xml:space="preserve"> จุด 3 หน้าบ้านนางวิมล  พัชรพีระนันท์</t>
  </si>
  <si>
    <t xml:space="preserve"> จุด 4 หน้าบ้านนางแหล่  ประโมศรี</t>
  </si>
  <si>
    <t xml:space="preserve">นานางสุพรรณ  อาชุมไชย - </t>
  </si>
  <si>
    <t xml:space="preserve">สามแยกนานางสาวสุรีรัตน์ </t>
  </si>
  <si>
    <t>ริดจันดี</t>
  </si>
  <si>
    <t>ก่อสร้างหอกระจายข่าว</t>
  </si>
  <si>
    <t>บ้านดอนหัน ม. 8</t>
  </si>
  <si>
    <t xml:space="preserve">จำนวน 5 จุด </t>
  </si>
  <si>
    <t xml:space="preserve"> จุด 1 หน้าบ้านนายชิตพล  กุนอก</t>
  </si>
  <si>
    <t xml:space="preserve"> จุด 2 หน้าบ้านนางรินจง  พาหา</t>
  </si>
  <si>
    <t xml:space="preserve"> จุด 3 หน้าบ้านนายบุญตา  สาโพนทัน</t>
  </si>
  <si>
    <t xml:space="preserve"> จุด 4 หน้าบ้านนายประสิทธิ์  ศรีเกษตร</t>
  </si>
  <si>
    <t xml:space="preserve"> จุด 5 หน้าบ้านนางคำนาง  สุขสวัสดิ์</t>
  </si>
  <si>
    <t>นานายเสมียน  ข่าขันมาลี</t>
  </si>
  <si>
    <t>ก่อสร้างแผงกั้นน้ำ</t>
  </si>
  <si>
    <t>นานายสนั่น  มาเหลาหนาด</t>
  </si>
  <si>
    <t>บ้านดอนชุมช้าง ม. 10</t>
  </si>
  <si>
    <t>บ้านศรีพัฒนา ม. 11</t>
  </si>
  <si>
    <t>จากบ้านนางสุข แผนชัยภูมิ -</t>
  </si>
  <si>
    <t>บ้านนางเข็มพร พรมมานอก</t>
  </si>
  <si>
    <t>จำนวน  4  จุด</t>
  </si>
  <si>
    <t xml:space="preserve"> จุด 1 แยกทางเข้าบ้านนางลัดดา แกดำ</t>
  </si>
  <si>
    <t xml:space="preserve"> จุด 2 ทางแยกไปฝายหลวง</t>
  </si>
  <si>
    <t xml:space="preserve"> จุด 3 หน้าบ้านนางหนูเทียน หวังข้อกลาง</t>
  </si>
  <si>
    <t xml:space="preserve"> จุด 4 หน้าบ้านนางสาคร ใจดำ</t>
  </si>
  <si>
    <t>บ้านป่าตอง ม. 12</t>
  </si>
  <si>
    <t xml:space="preserve">จำนวน  2  จุด </t>
  </si>
  <si>
    <t xml:space="preserve"> จุด 1 จากบ้านนางแพง - สวนนายถวิล</t>
  </si>
  <si>
    <t xml:space="preserve"> จุด 2 จากบ้านนายสาคร - นานายสำเนียง </t>
  </si>
  <si>
    <t>นานายวิรัฐ ปฏิสุขัง</t>
  </si>
  <si>
    <t>ก่อสร้างถนนหินคลุก</t>
  </si>
  <si>
    <t>ระบบสูบน้ำประปาหมู่บ้าน</t>
  </si>
  <si>
    <t>ด้วยพลังงานแสงอาทิตย์</t>
  </si>
  <si>
    <t>บ้านดอนโก่ย ม. 14</t>
  </si>
  <si>
    <t>ทางลาดยาง</t>
  </si>
  <si>
    <t>จำนวน  2  จุด</t>
  </si>
  <si>
    <t xml:space="preserve"> จุด 1 ปากทางบ้านนางหวาน  บุญดี</t>
  </si>
  <si>
    <t xml:space="preserve"> จุด 2 ทางโค้งสระน้ำ - บ้านนางคำพูน พนัสนอก</t>
  </si>
  <si>
    <t>บ้านชัยเจริญ ม. 15</t>
  </si>
  <si>
    <t xml:space="preserve"> จุด 1 สามแยกสวนนายสุพจน์  บรรดาศักดิ์</t>
  </si>
  <si>
    <t xml:space="preserve"> จุด 2 หน้าโรงคัดแยกเมล็ดพันธุ์ข้าว</t>
  </si>
  <si>
    <t xml:space="preserve"> จุด 3 หน้าบ้านนางชมภัชสร  เคร้าซ์</t>
  </si>
  <si>
    <t xml:space="preserve"> จุด 4 หน้าบ้านนายทองก้อน  ไร่ดี</t>
  </si>
  <si>
    <t xml:space="preserve"> จุด 5  หน้าวัดบ้านไร่</t>
  </si>
  <si>
    <t xml:space="preserve">ก่อสร้างถนนดินลำห้วยยาง </t>
  </si>
  <si>
    <t>จากท่อน้ำล้นนานายบุญเที่ยง</t>
  </si>
  <si>
    <t>พรมมานอก - ฝายน้ำล้นนา</t>
  </si>
  <si>
    <t>นายเฉลิม   ท้าวนอก</t>
  </si>
  <si>
    <t>วัดบ้านไร่ - สามแยกถนนบ้าน</t>
  </si>
  <si>
    <t>โนนทองหลางถึงบ้านบัวน้อย</t>
  </si>
  <si>
    <t>ก่อสร้างผนังกันดินทรุดลำห้วยยาง</t>
  </si>
  <si>
    <t>นานายประหยัด  กุนอก</t>
  </si>
  <si>
    <t>จากบ้านบัวน้อย - บ้านเสมาใหญ่</t>
  </si>
  <si>
    <t xml:space="preserve">บ้านหนองนาโคก ม. 4  </t>
  </si>
  <si>
    <t xml:space="preserve">บ้านหนองไผ่ล้อม ม. 5 </t>
  </si>
  <si>
    <t>บ้านหนองแวง ม. 7 จากสามแยก</t>
  </si>
  <si>
    <t xml:space="preserve">บ้านป่าตอง ม. 12 </t>
  </si>
  <si>
    <t xml:space="preserve">จากบ้านนางประไพ - </t>
  </si>
  <si>
    <t xml:space="preserve">บ้านชัยเจริญ ม. 15 </t>
  </si>
  <si>
    <t>จากบ้านนายบุญหลาย เดชพระ -</t>
  </si>
  <si>
    <t xml:space="preserve">วางท่อระบายน้ำ คสล. </t>
  </si>
  <si>
    <t xml:space="preserve">บ้านหนองนาโคก ม. 4 </t>
  </si>
  <si>
    <t xml:space="preserve">บ้านดอนหัน ม. 8 </t>
  </si>
  <si>
    <t>บ้านโนนกระพี้ ม. 9</t>
  </si>
  <si>
    <t xml:space="preserve">จากบ้านโนนกระพี้ ม. 9- </t>
  </si>
  <si>
    <t>ก่อสร้างถนน คสล.บ้านบัวน้อย ม.3</t>
  </si>
  <si>
    <t>จากนานายสมพงษ์ คงวิริยะประเสริฐ-</t>
  </si>
  <si>
    <t>ก่อสร้างถนน คสล. บ้านไร่ ม. 6</t>
  </si>
  <si>
    <t>จากปากทางข้างบ้าน</t>
  </si>
  <si>
    <t>นายเพ็ชร หมื่นหลุบกรุง -</t>
  </si>
  <si>
    <t>จากถนนลาดยางหน้าโรงเรียน</t>
  </si>
  <si>
    <t xml:space="preserve">                          รายละเอียดโครงการพัฒนา</t>
  </si>
  <si>
    <t>แบบ ผ.02</t>
  </si>
  <si>
    <t>ยุทธศาสตร์จังหวัดที่ 7 การบริหารจัดการอย่างมีคุณภาพและประสิทธิภาพ</t>
  </si>
  <si>
    <t>ยุทธศาสตร์การพัฒนาของ อปท. ในเขตจังหวัดที่  8 ยุทธศาสตร์ด้านการบริหารจัดการบ้านเมืองที่ดี</t>
  </si>
  <si>
    <t xml:space="preserve">          8.1  แผนงาน  บริหารงานทั่วไป</t>
  </si>
  <si>
    <t>งบประมาณและที่ผ่านมา</t>
  </si>
  <si>
    <t>ผลที่คาดว่า</t>
  </si>
  <si>
    <t>หลัก</t>
  </si>
  <si>
    <t xml:space="preserve"> -</t>
  </si>
  <si>
    <t>กองคลัง</t>
  </si>
  <si>
    <t>ทะเบียนทรัพย์สิน</t>
  </si>
  <si>
    <t>โครงการพัฒนาระบบหรือ</t>
  </si>
  <si>
    <t>ปรับปรุงแผนที่ภาษีและ</t>
  </si>
  <si>
    <t>แผนที่ภาษีและทะเบียนทรัพย์สิน</t>
  </si>
  <si>
    <t>มีระบบแผน</t>
  </si>
  <si>
    <t>ที่ภาษีและ</t>
  </si>
  <si>
    <t>ทะเบียน</t>
  </si>
  <si>
    <t>ทรัพย์สิน</t>
  </si>
  <si>
    <t>ที่เป็นปัจจุบัน</t>
  </si>
  <si>
    <t>เพื่อพัฒนาหรือปรับปรุงระบบ</t>
  </si>
  <si>
    <t>ให้ทันสมัยและเป็นปัจจุบัน</t>
  </si>
  <si>
    <t xml:space="preserve">โนนทองหลาง </t>
  </si>
  <si>
    <t>พัฒนาและปรับปรุงระบบ</t>
  </si>
  <si>
    <t>แผนที่ภาษีและทะเบียน</t>
  </si>
  <si>
    <t>ทรัพย์สินในเขตพื้นที่ตำบล</t>
  </si>
  <si>
    <t>ทันสมัย</t>
  </si>
  <si>
    <t>ภาษีได้อย่างมีประสิทธิภาพ</t>
  </si>
  <si>
    <t>ทรัพย์สินมีข้อมูลที่ทันสมัย</t>
  </si>
  <si>
    <t>เป็นปัจจุบัน สามารถจัดเก็บ</t>
  </si>
  <si>
    <t>ยุทธศาสตร์จังหวัดที่ 4 การพัฒนาศักยภาพการท่องเที่ยว</t>
  </si>
  <si>
    <t>ยุทธศาสตร์การพัฒนาของ อปท. ในเขตจังหวัดที่   7  ยุทธศาสตร์ด้านการพัฒนาการท่องเที่ยว ศาสนา - วัฒนธรรม ประเพณี และกีฬา</t>
  </si>
  <si>
    <t>ยุทธศาสตร์ที่  7 ยุทธศาสตร์ด้านการพัฒนาการท่องเที่ยว ศาสนา - วัฒนธรรม ประเพณี และกีฬา</t>
  </si>
  <si>
    <t xml:space="preserve">       7.1  แผนงานการศาสนา วัฒนธรรมและนันทนาการ</t>
  </si>
  <si>
    <t>นานาชาติ "Thailand Biennale,</t>
  </si>
  <si>
    <t>Korat 2020"</t>
  </si>
  <si>
    <t>ประจำท้องถิ่น</t>
  </si>
  <si>
    <t xml:space="preserve"> - เพื่อสนับสนุนการจัดมหกรรมศิลปะ</t>
  </si>
  <si>
    <t xml:space="preserve"> - เพื่อสร้างสรรค์ประติมากรรม</t>
  </si>
  <si>
    <t>โครงการมหกรรมศิลปะนานา</t>
  </si>
  <si>
    <t>ชาติ  "Thailand Biennale,</t>
  </si>
  <si>
    <t>องค์การบริหารส่วนตำบล</t>
  </si>
  <si>
    <t>โนนทองหลาง มีประติมากรรม</t>
  </si>
  <si>
    <t>ประจำท้องถิ่นที่เป็นอัตลักษณ์</t>
  </si>
  <si>
    <t>กอง</t>
  </si>
  <si>
    <t>การศึกษาฯ</t>
  </si>
  <si>
    <t>จัดกิจกรรมและจัดทำ</t>
  </si>
  <si>
    <t>ประติมากรรมประจำท้องถิ่น</t>
  </si>
  <si>
    <t>โครงการฯ</t>
  </si>
  <si>
    <t>มีประติมากรรม</t>
  </si>
  <si>
    <t>ที่เป็นอัตลักษณ์</t>
  </si>
  <si>
    <t>ประจำตำบล</t>
  </si>
  <si>
    <t>และร่วมกิจกรรมต่าง ๆ ตาม</t>
  </si>
  <si>
    <t>ประจำท้องถิ่น ได้รับการ</t>
  </si>
  <si>
    <t>ประชาสัมพันธ์และเผยแพร่</t>
  </si>
  <si>
    <t>เพือการคมนาคมที่สะดวก</t>
  </si>
  <si>
    <t>สามารถขนถ่ายผลผลิตทางการ</t>
  </si>
  <si>
    <t>เกษตรได้สะดวกขึ้น</t>
  </si>
  <si>
    <t>ก่อสร้างถนนหินคลุก ขนาดกว้าง</t>
  </si>
  <si>
    <t>พร้อมบดทับแน่น  ตามแบบ</t>
  </si>
  <si>
    <t>อบต.กำหนด</t>
  </si>
  <si>
    <r>
      <t xml:space="preserve">วางท่อ คสล. ขนาด </t>
    </r>
    <r>
      <rPr>
        <sz val="14"/>
        <rFont val="Tahoma"/>
        <family val="2"/>
      </rPr>
      <t>Ø</t>
    </r>
    <r>
      <rPr>
        <sz val="11.2"/>
        <rFont val="Angsana New"/>
        <family val="1"/>
      </rPr>
      <t xml:space="preserve"> </t>
    </r>
    <r>
      <rPr>
        <sz val="18"/>
        <rFont val="Angsana New"/>
        <family val="1"/>
      </rPr>
      <t>0.30 ม.</t>
    </r>
  </si>
  <si>
    <t>จำนวน  4  บ่อ และยาแนว</t>
  </si>
  <si>
    <t>ตามแบบ อบต.กำหนด</t>
  </si>
  <si>
    <t xml:space="preserve">4.00 เมตร ยาว 2,300 เมตร </t>
  </si>
  <si>
    <t>หนาเฉลี่ย 0.15 เมตร ปริมาณหิน</t>
  </si>
  <si>
    <r>
      <t>คลุกไม่น้อยกว่า 1,380 ม</t>
    </r>
    <r>
      <rPr>
        <vertAlign val="superscript"/>
        <sz val="14"/>
        <rFont val="Angsana New"/>
        <family val="1"/>
      </rPr>
      <t xml:space="preserve">3 </t>
    </r>
  </si>
  <si>
    <t>พร้อมบดทับแน่น ตามแบบ อบต.</t>
  </si>
  <si>
    <t>กำหนด</t>
  </si>
  <si>
    <t>เพื่อให้ประชาชนมีน้ำประปา</t>
  </si>
  <si>
    <t>ใช้อย่างเพียงพอทุกครัวเรือน</t>
  </si>
  <si>
    <t>แก้ปัญหาภัยแล้งของประชาชน</t>
  </si>
  <si>
    <t>ในพื้นที่</t>
  </si>
  <si>
    <t>แบบระบบสูบน้ำด้วยพลังงาน</t>
  </si>
  <si>
    <t>แสงอาทิตย์ขนาดไม่น้อยกว่า</t>
  </si>
  <si>
    <t>5,000 วัตต์ สำหรับระบบประปา</t>
  </si>
  <si>
    <t>ไม่รวมถังเก็บน้ำ</t>
  </si>
  <si>
    <t>เพื่อการคมนาคมระหว่างหมู่บ้าน</t>
  </si>
  <si>
    <t>ที่สะดวกขึ้น สามารถขนถ่าย</t>
  </si>
  <si>
    <t>ผลผลิตทางการเกษตรได้สะดวก</t>
  </si>
  <si>
    <t>ขึ้น</t>
  </si>
  <si>
    <t>0.15 เมตร ปริมาณหินคลุกไม่น้อย</t>
  </si>
  <si>
    <t>4.00 เมตร ยาว 1,300 ม. หนาเฉลี่ย</t>
  </si>
  <si>
    <r>
      <t>กว่า 780 ม</t>
    </r>
    <r>
      <rPr>
        <vertAlign val="superscript"/>
        <sz val="14"/>
        <rFont val="Angsana New"/>
        <family val="1"/>
      </rPr>
      <t xml:space="preserve">3 </t>
    </r>
    <r>
      <rPr>
        <sz val="14"/>
        <rFont val="Angsana New"/>
        <family val="1"/>
      </rPr>
      <t>พร้อมบดทับแน่น</t>
    </r>
  </si>
  <si>
    <t>4.00 เมตร ยาว 1,200 ม. หนาเฉลี่ย</t>
  </si>
  <si>
    <t>เพื่อการระบายน้ำจากชุมชนได้</t>
  </si>
  <si>
    <t>สะดวกขึ้น</t>
  </si>
  <si>
    <t>5.00 เมตร ยาว 945 ม. หนาเฉลี่ย</t>
  </si>
  <si>
    <t>5.00 เมตร ยาว 550 ม. หนาเฉลี่ย</t>
  </si>
  <si>
    <r>
      <t>กว่า 4,725 ม</t>
    </r>
    <r>
      <rPr>
        <vertAlign val="superscript"/>
        <sz val="14"/>
        <rFont val="Angsana New"/>
        <family val="1"/>
      </rPr>
      <t>2</t>
    </r>
  </si>
  <si>
    <r>
      <t>กว่า 2,750 ม</t>
    </r>
    <r>
      <rPr>
        <vertAlign val="superscript"/>
        <sz val="14"/>
        <rFont val="Angsana New"/>
        <family val="1"/>
      </rPr>
      <t xml:space="preserve">3 </t>
    </r>
  </si>
  <si>
    <t>เพื่อการกักเก็บน้ำในฤดูที่ขาดแคลน</t>
  </si>
  <si>
    <t>ขุดลอกขนาดกว้าง 8.00 เมตร</t>
  </si>
  <si>
    <t>ยาว 888 เมตร สูงเฉลี่ย 0.80 เมตร</t>
  </si>
  <si>
    <t>ลาดเอียง 1:2 ปริมาณดินไม่น้อย</t>
  </si>
  <si>
    <r>
      <t>กว่า 6,819.84 ม</t>
    </r>
    <r>
      <rPr>
        <vertAlign val="superscript"/>
        <sz val="14"/>
        <rFont val="Angsana New"/>
        <family val="1"/>
      </rPr>
      <t xml:space="preserve">3 </t>
    </r>
    <r>
      <rPr>
        <sz val="14"/>
        <rFont val="Angsana New"/>
        <family val="1"/>
      </rPr>
      <t>พร้อมบดทับ</t>
    </r>
  </si>
  <si>
    <t>เพื่อการระบายน้ำเสียจากชุมชน</t>
  </si>
  <si>
    <t>ก่อสร้างร่องระบายน้ำ ขนาดกว้าง</t>
  </si>
  <si>
    <t>0.40 เมตร ยาว 150 เมตร หนา</t>
  </si>
  <si>
    <t>0.125 เมตร  มีฝาปิด 0.15 เมตร</t>
  </si>
  <si>
    <t>ก่อสร้างถนนดิน ขนาดกว้าง</t>
  </si>
  <si>
    <t>6.00 เมตร ยาว 660 เมตร สูงเฉลี่ย</t>
  </si>
  <si>
    <t xml:space="preserve">0.80 เมตร ลาดเอียง 1:2 </t>
  </si>
  <si>
    <t xml:space="preserve">บ้านโนนกระพี้ ม. 9 </t>
  </si>
  <si>
    <r>
      <t>ปริมาณดินไม่น้อยกว่า 4,012 ม</t>
    </r>
    <r>
      <rPr>
        <vertAlign val="superscript"/>
        <sz val="14"/>
        <rFont val="Angsana New"/>
        <family val="1"/>
      </rPr>
      <t>3</t>
    </r>
  </si>
  <si>
    <t>พร้อมบดทับแน่น</t>
  </si>
  <si>
    <t>4.00 เมตร ยาว 660 เมตร หนาเฉลี่ย</t>
  </si>
  <si>
    <t>0.15 เมตร ปริมาณหินคลุก</t>
  </si>
  <si>
    <r>
      <t>ไม่น้อยกว่า 396 ม</t>
    </r>
    <r>
      <rPr>
        <vertAlign val="superscript"/>
        <sz val="14"/>
        <rFont val="Angsana New"/>
        <family val="1"/>
      </rPr>
      <t>3</t>
    </r>
  </si>
  <si>
    <t>ก่อสร้างถนนดิน</t>
  </si>
  <si>
    <t>ก่อสร้างถนนคสล. ขนาดกว้าง</t>
  </si>
  <si>
    <t>4.00 เมตร ยาว 60 เมตร หนา</t>
  </si>
  <si>
    <t>0.15 เมตร หรือพื้นที่ไม่น้อยกว่า</t>
  </si>
  <si>
    <t>เพื่อการประชาสัมพันธ์ให้</t>
  </si>
  <si>
    <t>ประชาชนได้รับทราบข่าวสาร</t>
  </si>
  <si>
    <t>ของทางราชการ</t>
  </si>
  <si>
    <t xml:space="preserve">ก่อสร้างแผงกั้นน้ำ  กว้าง 3 ม. </t>
  </si>
  <si>
    <t>ยาว 15 เมตร สันสูง 2 เมตร</t>
  </si>
  <si>
    <t>หนา 0.25 เมตร  พร้อมถมดิน</t>
  </si>
  <si>
    <t>ด้านหน้า 10 เมตร ตามแบบ อบต.</t>
  </si>
  <si>
    <t>3 เมตร ยาว 15 เมตร สันสูง 2 เมตร</t>
  </si>
  <si>
    <t>หนา 0.25 เมตร พร้อมถมดินด้าน</t>
  </si>
  <si>
    <t>หน้า 10 เมตร ตามแบบ อบต.</t>
  </si>
  <si>
    <t xml:space="preserve">4.00 เมตร ยาว 1,800 เมตร </t>
  </si>
  <si>
    <r>
      <t>คลุกไม่น้อยกว่า 1,080 ม</t>
    </r>
    <r>
      <rPr>
        <vertAlign val="superscript"/>
        <sz val="14"/>
        <rFont val="Angsana New"/>
        <family val="1"/>
      </rPr>
      <t xml:space="preserve">3 </t>
    </r>
  </si>
  <si>
    <r>
      <t>ปริมาณดินไม่น้อยกว่า 3,150 ม</t>
    </r>
    <r>
      <rPr>
        <vertAlign val="superscript"/>
        <sz val="14"/>
        <rFont val="Angsana New"/>
        <family val="1"/>
      </rPr>
      <t>3</t>
    </r>
  </si>
  <si>
    <t>5.00 เมตร ยาว 2,200 เมตร หนา</t>
  </si>
  <si>
    <t xml:space="preserve">นานายบุญซ้วน ฉิมนอก  - </t>
  </si>
  <si>
    <t>แบบ ผ.03</t>
  </si>
  <si>
    <t>แผนงาน</t>
  </si>
  <si>
    <t>หมวด</t>
  </si>
  <si>
    <t>ประเภท</t>
  </si>
  <si>
    <t>(ผลผลิตของครุภัณฑ์</t>
  </si>
  <si>
    <t>การเกษตร</t>
  </si>
  <si>
    <t>ค่าครุภัณฑ์</t>
  </si>
  <si>
    <t>ครุภัณฑ์</t>
  </si>
  <si>
    <t>เพื่อจัดซื้อเครื่องสูบน้ำแก้ปัญหา</t>
  </si>
  <si>
    <t>ภัยแล้งสำหรับบริการประชาชน</t>
  </si>
  <si>
    <t>ในพื้นที่ตำบลโนนทองหลาง</t>
  </si>
  <si>
    <t>จัดซื้อเครื่องสูบน้ำ ขนาดเครื่องยนต์</t>
  </si>
  <si>
    <t>จำนวน  1  เครื่อง</t>
  </si>
  <si>
    <t>ดีเซล 4 สูบ 4 จังหวะกำลังเครื่องยนต์</t>
  </si>
  <si>
    <t>สำนักปลัด</t>
  </si>
  <si>
    <t xml:space="preserve">                             บัญชีครุภัณฑ์</t>
  </si>
  <si>
    <t>เด็กเล็ก บ้านโนนกระพี้ ม. 9</t>
  </si>
  <si>
    <t>ก่อสร้างรั้ว คสล. ศูนย์พัฒนาเด็กเล็ก</t>
  </si>
  <si>
    <t>เด็กเล็ก บ้านไร่ (อาคารหลังใหม่)</t>
  </si>
  <si>
    <t>4.00 เมตร ยาว 1,700 ม. หนาเฉลี่ย</t>
  </si>
  <si>
    <r>
      <t>กว่า 1,020 ม</t>
    </r>
    <r>
      <rPr>
        <vertAlign val="superscript"/>
        <sz val="14"/>
        <rFont val="Angsana New"/>
        <family val="1"/>
      </rPr>
      <t xml:space="preserve">3 </t>
    </r>
    <r>
      <rPr>
        <sz val="14"/>
        <rFont val="Angsana New"/>
        <family val="1"/>
      </rPr>
      <t>พร้อมบดทับแน่น</t>
    </r>
  </si>
  <si>
    <t>ก่อสร้างถนน คสล. สายทาง</t>
  </si>
  <si>
    <t>ก่อสร้างถนน คสล. ขนาดกว้าง</t>
  </si>
  <si>
    <t>ถนนได้</t>
  </si>
  <si>
    <t>ประชาชนมีเส้นทาง</t>
  </si>
  <si>
    <t>กองช่าง</t>
  </si>
  <si>
    <t>บ้านป่าตอง - บ้านโนนกระพี้</t>
  </si>
  <si>
    <t>5.00 เมตร ยาว 1,050 เมตร</t>
  </si>
  <si>
    <t>มาตรฐาน</t>
  </si>
  <si>
    <t>คมนาคมที่สะดวก</t>
  </si>
  <si>
    <t>หนา 0.15 เมตร หรือพื้นที่ใช้สอย</t>
  </si>
  <si>
    <t>การสัญจร</t>
  </si>
  <si>
    <t>สามารถขนถ่าย</t>
  </si>
  <si>
    <r>
      <t>ไม่น้อยกว่า5,250 ม</t>
    </r>
    <r>
      <rPr>
        <vertAlign val="superscript"/>
        <sz val="14"/>
        <rFont val="Angsana New"/>
        <family val="1"/>
      </rPr>
      <t>2</t>
    </r>
  </si>
  <si>
    <t>สะดวก</t>
  </si>
  <si>
    <t>ผลผลิตทางการ</t>
  </si>
  <si>
    <t>เกษตรได้ดีขึ้น</t>
  </si>
  <si>
    <t>รวม</t>
  </si>
  <si>
    <t>เพื่อการสัญจรระหว่างหมู่บ้าน</t>
  </si>
  <si>
    <t xml:space="preserve"> และการขนถ่ายผลผลิตทาง</t>
  </si>
  <si>
    <t>ทางการเกษตรได้รับความ</t>
  </si>
  <si>
    <t>(จากบ้านโนนกระพี้)</t>
  </si>
  <si>
    <t>5.00 เมตร ยาว 1,650 เมตร</t>
  </si>
  <si>
    <r>
      <t>ไม่น้อยกว่า 8,250 ม</t>
    </r>
    <r>
      <rPr>
        <vertAlign val="superscript"/>
        <sz val="14"/>
        <rFont val="Angsana New"/>
        <family val="1"/>
      </rPr>
      <t>2</t>
    </r>
  </si>
  <si>
    <t>สำหรับ โครงการที่เกินศักยภาพขององค์กรปกครองส่วนท้องถิ่น</t>
  </si>
  <si>
    <t xml:space="preserve"> - </t>
  </si>
  <si>
    <t xml:space="preserve"> และเพื่อการขนถ่ายผลผลิต</t>
  </si>
  <si>
    <t>ทางการเกษตรได้สะดวกขึ้น</t>
  </si>
  <si>
    <t>การสัญจรสะดวกขึ้น</t>
  </si>
  <si>
    <t>กักเก็บน้ำ</t>
  </si>
  <si>
    <t>ได้มากขึ้น</t>
  </si>
  <si>
    <t>ประชาชนมีน้ำไว้ใช้</t>
  </si>
  <si>
    <t>อย่างเพียงพอ</t>
  </si>
  <si>
    <t>เพื่อการเกษตรอย่าง</t>
  </si>
  <si>
    <t>เพียงพอ</t>
  </si>
  <si>
    <t>........1..........โครงการ</t>
  </si>
  <si>
    <t>........5..........โครงการ</t>
  </si>
  <si>
    <t>ประชาชนได้รับทราบ</t>
  </si>
  <si>
    <t>ข่าวสารการประชาสัมพันธ์</t>
  </si>
  <si>
    <t>ของทงราชการได้ทั่วถึง</t>
  </si>
  <si>
    <t>ประชาชน</t>
  </si>
  <si>
    <t>การรับ</t>
  </si>
  <si>
    <t>ข่าวสาร</t>
  </si>
  <si>
    <t>ได้ชัดเจน</t>
  </si>
  <si>
    <t>สามารถขนถ่ายผลผลิต</t>
  </si>
  <si>
    <t>ทางการเกษตรได้ดีขึ้น</t>
  </si>
  <si>
    <t>การสึกษาฯ</t>
  </si>
  <si>
    <t>เพื่อป้องกันการทรุดตัวของ</t>
  </si>
  <si>
    <t>ลำห้วย</t>
  </si>
  <si>
    <t>แนวดินลำห้วยไม่เกิดการ</t>
  </si>
  <si>
    <t>ทรุดตัว</t>
  </si>
  <si>
    <t>ไม่เกิดการ</t>
  </si>
  <si>
    <t>ก่อสร้างผนังกันดิน ยาว 110 เมตร</t>
  </si>
  <si>
    <t xml:space="preserve">พร้อมทำสเตย์ยึดรัด </t>
  </si>
  <si>
    <t>ก่อสร้างถนน คสล. ศูนย์พัฒนา</t>
  </si>
  <si>
    <t>เพื่อให้การสัญจรของประชาชน</t>
  </si>
  <si>
    <t>และเด็กนักเรียนสามารถสัญจร</t>
  </si>
  <si>
    <t>ได้สะดวก</t>
  </si>
  <si>
    <t>ประชาชนมีน้ำประปา</t>
  </si>
  <si>
    <t>ใช้อย่างเพียงพอ</t>
  </si>
  <si>
    <t>ทุกครัวเรือน</t>
  </si>
  <si>
    <t>ปริมาณ</t>
  </si>
  <si>
    <t>น้ำประปา</t>
  </si>
  <si>
    <t>ต่อความ</t>
  </si>
  <si>
    <t>มีเพียงพอ</t>
  </si>
  <si>
    <r>
      <t>ไม่น้อยกว่า 1,110 ม</t>
    </r>
    <r>
      <rPr>
        <vertAlign val="superscript"/>
        <sz val="14"/>
        <rFont val="Angsana New"/>
        <family val="1"/>
      </rPr>
      <t>3</t>
    </r>
  </si>
  <si>
    <t>สัญจรไป-</t>
  </si>
  <si>
    <t>มาได้ดีขึ้น</t>
  </si>
  <si>
    <t>ประชาชนสามารถสัญจร</t>
  </si>
  <si>
    <t>เพื่อเป็นแนวเขตป้องกันทรัพย์สิน</t>
  </si>
  <si>
    <t>ของทางราชการสูญหาย</t>
  </si>
  <si>
    <t>ทรัพย์สินของทางราชการ</t>
  </si>
  <si>
    <t>มีความปลอดภัย</t>
  </si>
  <si>
    <t>เป็น</t>
  </si>
  <si>
    <t>สัดส่วน</t>
  </si>
  <si>
    <t>ปลอดภัย</t>
  </si>
  <si>
    <t>เพื่อปรับปรุงสถานที่ของศูนย์</t>
  </si>
  <si>
    <t>พัฒนาเด็กเล็กให้เหมาะสมต่อ</t>
  </si>
  <si>
    <t>การเรียนการสอน</t>
  </si>
  <si>
    <t>จัดกิจกรรม</t>
  </si>
  <si>
    <t>เพิ่มขึ้น</t>
  </si>
  <si>
    <t>มีสถานนที่</t>
  </si>
  <si>
    <t>มีสถานที่เพื่อใช้จัดกิจกรรม</t>
  </si>
  <si>
    <t>และการเรียนการสอน</t>
  </si>
  <si>
    <t>4.00 เมตร ยาว  1,850 ม.  หนา</t>
  </si>
  <si>
    <t>จากสี่แยกนานายนิยม -ลำห้วยบุข้าว</t>
  </si>
  <si>
    <t xml:space="preserve"> จุด 6 หน้าโรงเรียนดอนชุมช้าง</t>
  </si>
  <si>
    <t>ระบายน้ำ</t>
  </si>
  <si>
    <t>การระบายน้ำเสีย</t>
  </si>
  <si>
    <t>เสียจาก</t>
  </si>
  <si>
    <t>ถูกสุขลักษณะ</t>
  </si>
  <si>
    <t>ชุมชน</t>
  </si>
  <si>
    <t>ลดน้ำท่วมขังแหล่ง</t>
  </si>
  <si>
    <t>เพาะพันธุ์ยุงลาย</t>
  </si>
  <si>
    <t>มีน้ำประปา</t>
  </si>
  <si>
    <t>ที่มีคุณภาพ</t>
  </si>
  <si>
    <t>ใช้ในครัว</t>
  </si>
  <si>
    <t>เรือน</t>
  </si>
  <si>
    <t>ที่ได้มาตรฐานเพียงพอ</t>
  </si>
  <si>
    <t>ต่อความต้องการ</t>
  </si>
  <si>
    <t>เพื่อให้ประชาชนมีน้ำประปาใช้</t>
  </si>
  <si>
    <t>อย่างเพียงพอ น้ำมีคุณภาพใช้</t>
  </si>
  <si>
    <t>ในครัวเรือน</t>
  </si>
  <si>
    <t>เพื่อให้ประชาชนมีน้ำใช้อย่าง</t>
  </si>
  <si>
    <t>ทั่วถึง</t>
  </si>
  <si>
    <t>มีน้ำใช้</t>
  </si>
  <si>
    <t>อย่างทั่วถึง</t>
  </si>
  <si>
    <t>ใช้อย่างทั่วถึงและ</t>
  </si>
  <si>
    <t>เพียงพอต่อความต้องการ</t>
  </si>
  <si>
    <t>/</t>
  </si>
  <si>
    <t>4.00 เมตร ยาว  1,950 ม.  หนา</t>
  </si>
  <si>
    <r>
      <t>ไม่น้อยกว่า 1,170 ม</t>
    </r>
    <r>
      <rPr>
        <vertAlign val="superscript"/>
        <sz val="14"/>
        <rFont val="Angsana New"/>
        <family val="1"/>
      </rPr>
      <t>3</t>
    </r>
  </si>
  <si>
    <t>ก่อสร้างระบบประปาผิวดิน</t>
  </si>
  <si>
    <t xml:space="preserve">ขนาดกลาง </t>
  </si>
  <si>
    <t>จำนวน  96 ท่อน พร้อมลงบ่อพัก</t>
  </si>
  <si>
    <t>จำนวน  42 ท่อน พร้อมลงบ่อพัก</t>
  </si>
  <si>
    <t>จำนวน  11  บ่อ และยาแนว</t>
  </si>
  <si>
    <t>ขนาดความยาว   850 เมตร  พร้อม</t>
  </si>
  <si>
    <t>ใส่ท่อเหล็ก ขนาด 3 นิ้ว จำนวน</t>
  </si>
  <si>
    <t>5 จุด ตามแบบ อบต.กำหนด</t>
  </si>
  <si>
    <r>
      <t xml:space="preserve">วางท่อ คสล. ขนาด </t>
    </r>
    <r>
      <rPr>
        <sz val="14"/>
        <rFont val="Tahoma"/>
        <family val="2"/>
      </rPr>
      <t>Ø</t>
    </r>
    <r>
      <rPr>
        <sz val="11.2"/>
        <rFont val="Angsana New"/>
        <family val="1"/>
      </rPr>
      <t xml:space="preserve"> </t>
    </r>
    <r>
      <rPr>
        <sz val="18"/>
        <rFont val="Angsana New"/>
        <family val="1"/>
      </rPr>
      <t>0.40 ม.</t>
    </r>
  </si>
  <si>
    <t>จำนวน  237 ท่อน พร้อมลงบ่อพัก</t>
  </si>
  <si>
    <t>จำนวน  27  บ่อ และยาแนว</t>
  </si>
  <si>
    <t>ก่อสร้างถนน คสล. บ้านโคกสะอาด</t>
  </si>
  <si>
    <t>ม. 13 จากบ้านนายอนุกูล-ถนนหลัง</t>
  </si>
  <si>
    <t>โรงเรียน</t>
  </si>
  <si>
    <t>4.00 เมตร ยาว 85 เมตร หนา</t>
  </si>
  <si>
    <t xml:space="preserve"> </t>
  </si>
  <si>
    <t>4.00 เมตร ยาว 1,100 ม. หนาเฉลี่ย</t>
  </si>
  <si>
    <r>
      <t>กว่า 660 ม</t>
    </r>
    <r>
      <rPr>
        <vertAlign val="superscript"/>
        <sz val="14"/>
        <rFont val="Angsana New"/>
        <family val="1"/>
      </rPr>
      <t xml:space="preserve">3 </t>
    </r>
    <r>
      <rPr>
        <sz val="14"/>
        <rFont val="Angsana New"/>
        <family val="1"/>
      </rPr>
      <t>พร้อมบดทับแน่น</t>
    </r>
  </si>
  <si>
    <t>4.00 เมตร ยาว 700 ม. หนาเฉลี่ย</t>
  </si>
  <si>
    <r>
      <t>กว่า 420 ม</t>
    </r>
    <r>
      <rPr>
        <vertAlign val="superscript"/>
        <sz val="14"/>
        <rFont val="Angsana New"/>
        <family val="1"/>
      </rPr>
      <t xml:space="preserve">3 </t>
    </r>
    <r>
      <rPr>
        <sz val="14"/>
        <rFont val="Angsana New"/>
        <family val="1"/>
      </rPr>
      <t>พร้อมบดทับแน่น</t>
    </r>
  </si>
  <si>
    <t>ม. 13 จากสระน้ำหมู่บ้าน -</t>
  </si>
  <si>
    <t>ถนนลาดยาง</t>
  </si>
  <si>
    <t>4.00 เมตร ยาว 100 เมตร หนา</t>
  </si>
  <si>
    <r>
      <t>400  ม</t>
    </r>
    <r>
      <rPr>
        <vertAlign val="superscript"/>
        <sz val="14"/>
        <rFont val="Angsana New"/>
        <family val="1"/>
      </rPr>
      <t xml:space="preserve">2 </t>
    </r>
    <r>
      <rPr>
        <sz val="14"/>
        <rFont val="Angsana New"/>
        <family val="1"/>
      </rPr>
      <t xml:space="preserve"> </t>
    </r>
  </si>
  <si>
    <t>จำนวน  193 ท่อน พร้อมลงบ่อพัก</t>
  </si>
  <si>
    <t>จำนวน  22  บ่อ และยาแนว</t>
  </si>
  <si>
    <t>.......3..........โครงการ</t>
  </si>
  <si>
    <t xml:space="preserve"> บ้านโนนทองหลาง ม. 1 </t>
  </si>
  <si>
    <t>ขนาดกลาง ตามแบบ อบต.กำหนด</t>
  </si>
  <si>
    <t>ดินทิ้งที่สาธารณะประโยชน์</t>
  </si>
  <si>
    <t xml:space="preserve">0.40 เมตร ยาว 116 เมตร </t>
  </si>
  <si>
    <t>ลึก 0.40 เมตร หนา 0.125 เมตร</t>
  </si>
  <si>
    <t xml:space="preserve"> มีฝาปิด 0.15 เมตร พร้อมเท</t>
  </si>
  <si>
    <t xml:space="preserve">คอนกรีตเชื่อมถนนเดิม 3 จุด </t>
  </si>
  <si>
    <t xml:space="preserve"> จุด 1 เทคอนกรีตเชื่อมถนนเดิม</t>
  </si>
  <si>
    <t>กว้าง  0.50 เมตร ยาว 24 เมตร</t>
  </si>
  <si>
    <t>หนา 0.15 เมตร  มีพื้นที่ใช้สอย</t>
  </si>
  <si>
    <t xml:space="preserve"> จุด 2 เทคอนกรีตเชื่อมถนนเดิม</t>
  </si>
  <si>
    <t>กว้าง  0.60 เมตร ยาว 13 เมตร</t>
  </si>
  <si>
    <t xml:space="preserve"> จุด 3 เทคอนกรีตเชื่อมถนนเดิม</t>
  </si>
  <si>
    <t>กว้าง  0.90 เมตร ยาว 29 เมตร</t>
  </si>
  <si>
    <t xml:space="preserve">คิดเป็นพื้นที่ใช้สอยรวม 3 จุด </t>
  </si>
  <si>
    <t>โครงการเจาะน้ำบาดาล</t>
  </si>
  <si>
    <t xml:space="preserve">บ้านโคกสะอาด ม. 13 </t>
  </si>
  <si>
    <t xml:space="preserve">เจาะน้ำบาดาล จำนวน  1  บ่อ </t>
  </si>
  <si>
    <t>บ้านโคกสะอาด ม. 13</t>
  </si>
  <si>
    <t xml:space="preserve">จำนวน  4  จุด </t>
  </si>
  <si>
    <t xml:space="preserve"> จุด 1 หน้าบ้านนายสร้อย เถาพิมาย</t>
  </si>
  <si>
    <t xml:space="preserve"> จุด 2 หน้าบ้านนายพักต์  เถาพิมาย</t>
  </si>
  <si>
    <t xml:space="preserve"> จุด 3 หน้าบ้านนายจัน  ปัตทุม</t>
  </si>
  <si>
    <t xml:space="preserve"> จุด 4 หน้าบ้านนางหัด รักษาเดช</t>
  </si>
  <si>
    <t>(ถนนทางเข้าศูนย์พัฒนาเด็กเล็ก)</t>
  </si>
  <si>
    <t>4.00 เมตร ยาว 81 เมตร หนา</t>
  </si>
  <si>
    <t>0.15 เมตร หรือพื้นที่ใช้สอยไม่</t>
  </si>
  <si>
    <r>
      <t>น้อยกว่า 324  ม</t>
    </r>
    <r>
      <rPr>
        <vertAlign val="superscript"/>
        <sz val="14"/>
        <rFont val="Angsana New"/>
        <family val="1"/>
      </rPr>
      <t xml:space="preserve">2 </t>
    </r>
    <r>
      <rPr>
        <sz val="14"/>
        <rFont val="Angsana New"/>
        <family val="1"/>
      </rPr>
      <t xml:space="preserve"> </t>
    </r>
  </si>
  <si>
    <t>ก่อสร้างรั้ว คสล. ยาว 131 เมตร</t>
  </si>
  <si>
    <t>พร้อมทำสเตยึดรัด</t>
  </si>
  <si>
    <t xml:space="preserve">ต่อเติมหลังคา ทั้ง 2 ข้าง </t>
  </si>
  <si>
    <t>แบบ ผ.02/1</t>
  </si>
  <si>
    <t xml:space="preserve">แผนพัฒนาท้องถิ่น (พ.ศ. 2561-2565) เพิ่มเติม ครั้งที่   4   /2564 </t>
  </si>
  <si>
    <t xml:space="preserve">แผนพัฒนาท้องถิ่น (พ.ศ. 2561-2565) เพิ่มเติม ครั้งที่  4   /2564 </t>
  </si>
  <si>
    <t xml:space="preserve">แผนพัฒนาท้องถิ่น (พ.ศ. 2561-2565) เพิ่มเติม  ครั้งที่   4 /2564 </t>
  </si>
  <si>
    <t xml:space="preserve">ตารางรายละเอียดแสดงเขตพื้นที่ติดตั้งไฟฟ้าส่องสว่าง /ขยายเขตไฟฟ้า </t>
  </si>
  <si>
    <t>แผนพัฒนาท้องถิ่น (พ.ศ. 2561-2565) เพิ่มเติม ครั้งที่ 4/2564</t>
  </si>
  <si>
    <r>
      <t>ไม่น้อยกว่า 12 ม</t>
    </r>
    <r>
      <rPr>
        <vertAlign val="superscript"/>
        <sz val="14"/>
        <rFont val="Angsana New"/>
        <family val="1"/>
      </rPr>
      <t xml:space="preserve">2 </t>
    </r>
  </si>
  <si>
    <r>
      <t>ไม่น้อยกว่า 7.80 ม</t>
    </r>
    <r>
      <rPr>
        <vertAlign val="superscript"/>
        <sz val="14"/>
        <rFont val="Angsana New"/>
        <family val="1"/>
      </rPr>
      <t xml:space="preserve">2 </t>
    </r>
  </si>
  <si>
    <r>
      <t>ไม่น้อยกว่า 26.10 ม</t>
    </r>
    <r>
      <rPr>
        <vertAlign val="superscript"/>
        <sz val="14"/>
        <rFont val="Angsana New"/>
        <family val="1"/>
      </rPr>
      <t xml:space="preserve">2 </t>
    </r>
  </si>
  <si>
    <r>
      <t>11,000  ม</t>
    </r>
    <r>
      <rPr>
        <vertAlign val="superscript"/>
        <sz val="14"/>
        <rFont val="Angsana New"/>
        <family val="1"/>
      </rPr>
      <t xml:space="preserve">2   </t>
    </r>
    <r>
      <rPr>
        <sz val="14"/>
        <rFont val="Angsana New"/>
        <family val="1"/>
      </rPr>
      <t>ตามแบบ อบต.กำหนด</t>
    </r>
  </si>
  <si>
    <t>ก่อสร้างแผงกั้นน้ำฝายกอเกตุ</t>
  </si>
  <si>
    <r>
      <t>ไม่น้อยกว่า 12,704.09 ม</t>
    </r>
    <r>
      <rPr>
        <vertAlign val="superscript"/>
        <sz val="14"/>
        <rFont val="Angsana New"/>
        <family val="1"/>
      </rPr>
      <t xml:space="preserve">3 </t>
    </r>
  </si>
  <si>
    <t>ขุดลอกสระหนองบัว ปริมาณดิน</t>
  </si>
  <si>
    <t>3.50 เมตร ยาว 1,400 เมตร สูง</t>
  </si>
  <si>
    <t xml:space="preserve">เฉลี่ย 0.50 เมตร ลาดเอียง 1:2 </t>
  </si>
  <si>
    <t xml:space="preserve"> เชื่อมต่อบ้านดอนหัน</t>
  </si>
  <si>
    <t xml:space="preserve">  จากฝายหลวง -นานายเสิง</t>
  </si>
  <si>
    <t>จิตกลาง</t>
  </si>
  <si>
    <t xml:space="preserve">จากโปร่งหวาย - ไร่นายวินิจ </t>
  </si>
  <si>
    <r>
      <t>กว่า 720 ม</t>
    </r>
    <r>
      <rPr>
        <vertAlign val="superscript"/>
        <sz val="14"/>
        <rFont val="Angsana New"/>
        <family val="1"/>
      </rPr>
      <t xml:space="preserve">3 </t>
    </r>
    <r>
      <rPr>
        <sz val="14"/>
        <rFont val="Angsana New"/>
        <family val="1"/>
      </rPr>
      <t>พร้อมบดทับแน่น</t>
    </r>
  </si>
  <si>
    <t>0.15 เมตร หรือพื้นที่ใช้สอยไม่น้อย</t>
  </si>
  <si>
    <r>
      <t>ไม่น้อยกว่า 240  ม</t>
    </r>
    <r>
      <rPr>
        <vertAlign val="superscript"/>
        <sz val="14"/>
        <rFont val="Angsana New"/>
        <family val="1"/>
      </rPr>
      <t>2</t>
    </r>
  </si>
  <si>
    <t>0.15 เมตร หรือพื้นที่ใช้สอย</t>
  </si>
  <si>
    <r>
      <t>น้อยกว่340  ม</t>
    </r>
    <r>
      <rPr>
        <vertAlign val="superscript"/>
        <sz val="14"/>
        <rFont val="Angsana New"/>
        <family val="1"/>
      </rPr>
      <t xml:space="preserve">2 </t>
    </r>
    <r>
      <rPr>
        <sz val="14"/>
        <rFont val="Angsana New"/>
        <family val="1"/>
      </rPr>
      <t xml:space="preserve"> พร้อมวางท่อขนาด</t>
    </r>
  </si>
  <si>
    <t xml:space="preserve"> พร้อมลงบ่อพัก 8 บ่อ และยาแนว </t>
  </si>
  <si>
    <r>
      <t xml:space="preserve"> </t>
    </r>
    <r>
      <rPr>
        <sz val="14"/>
        <rFont val="Tahoma"/>
        <family val="2"/>
      </rPr>
      <t>Ø</t>
    </r>
    <r>
      <rPr>
        <sz val="14"/>
        <rFont val="Angsana New"/>
        <family val="1"/>
      </rPr>
      <t xml:space="preserve"> 0.40 เมตร จำนวน  77 ท่อน </t>
    </r>
  </si>
  <si>
    <t>โครงการต่อเติมหลังคา ศูนย์พัฒนา</t>
  </si>
  <si>
    <t xml:space="preserve">บ้านศรีพัฒนา ม. 11   </t>
  </si>
  <si>
    <t xml:space="preserve">พร้อมอุปกรณ์ </t>
  </si>
  <si>
    <t>พร้อมอุปกรณ์</t>
  </si>
  <si>
    <t>เฉลี่ย 0.10 เมตร ปริมาณหินคลุก</t>
  </si>
  <si>
    <t>เฉลี่ย  0.50 เมตร ปริมาณหินคลุก</t>
  </si>
  <si>
    <t>จากไร่นางสมหมาย -ไร่นางสุข</t>
  </si>
  <si>
    <t>จากไร่นายชาตรี -ไรนายกล้า</t>
  </si>
  <si>
    <t xml:space="preserve">ปรับปรุงผิวทางแอสฟัลติกคอนกรีต </t>
  </si>
  <si>
    <t xml:space="preserve"> บ้านบัวน้อย ม. 3  </t>
  </si>
  <si>
    <t xml:space="preserve"> จากบ้านโนนทองหลาง- บ้านบัวน้อย</t>
  </si>
  <si>
    <t>ปรับปรุงผิวทางแอสฟัลติกคอนกรีต</t>
  </si>
  <si>
    <t xml:space="preserve">ขนาดกว้าง 4.00 เมตร ยาว 1,300 ม. </t>
  </si>
  <si>
    <t>หนา 0.05 เมตร หรือพื้นที่ใช้สอยไม่</t>
  </si>
  <si>
    <r>
      <t>น้อยกว่า5,200 ม</t>
    </r>
    <r>
      <rPr>
        <vertAlign val="superscript"/>
        <sz val="13"/>
        <rFont val="Angsana New"/>
        <family val="1"/>
      </rPr>
      <t xml:space="preserve">3 </t>
    </r>
    <r>
      <rPr>
        <sz val="13"/>
        <rFont val="Angsana New"/>
        <family val="1"/>
      </rPr>
      <t>ตามแบบ อบต.กำหนด</t>
    </r>
  </si>
  <si>
    <t>ก่อสร้างถนน คสล.  ขนาดกว้าง</t>
  </si>
  <si>
    <t>จากสวนนางสุประดิษฐ์ บรรดาศักดิ์</t>
  </si>
  <si>
    <t xml:space="preserve">  -โรงคัดแยกเมล็ดพันธุ์ข้าว</t>
  </si>
  <si>
    <t>จากหน้าบ้านนายทองสุข -</t>
  </si>
  <si>
    <t xml:space="preserve"> จากหน้าบ้านนายสอง</t>
  </si>
  <si>
    <t>วางท่อระบายน้ำ คสล.</t>
  </si>
  <si>
    <t>ก่อสร้างร่องระบายน้ำ</t>
  </si>
  <si>
    <t>จากบ้านนางปทุม -</t>
  </si>
  <si>
    <t xml:space="preserve">จากบ้านนายอำคา - </t>
  </si>
  <si>
    <t>(จากถนน คสล.เดิมจากบ้าน</t>
  </si>
  <si>
    <t xml:space="preserve">ป่าตอง) </t>
  </si>
  <si>
    <t>ไม่น้อยว่า 50 แรงม้า พร้อมอุปกรณ์</t>
  </si>
  <si>
    <t>บ้านหนองไผ่ล้อม ม. 5</t>
  </si>
  <si>
    <t xml:space="preserve"> จุด 1 ทางเข้าบ้านนายสุบิน</t>
  </si>
  <si>
    <t xml:space="preserve"> จุด 2 หน้าบ้านนายเสนอ</t>
  </si>
  <si>
    <t xml:space="preserve"> จุด 3 หน้าบ้านนายโอกาส</t>
  </si>
  <si>
    <t xml:space="preserve"> จุด 4 หน้าบ้านนางเสาวลักษณ์ </t>
  </si>
  <si>
    <t xml:space="preserve">บ้านหนองแวง ม. 7 </t>
  </si>
  <si>
    <t>จำนวน  3  จุด</t>
  </si>
  <si>
    <t xml:space="preserve"> จุด 1 สามแยกบ้านนายสมชัย อาชุมไชย</t>
  </si>
  <si>
    <t xml:space="preserve"> จุด 2 หน้าโรงสีชุมชน</t>
  </si>
  <si>
    <t xml:space="preserve"> จุด 3 ทางโค้งหนองสระโก</t>
  </si>
  <si>
    <t>ต้องการของ</t>
  </si>
  <si>
    <t>มีน้ำใช้อย่าง</t>
  </si>
  <si>
    <t>ประชาชนมีน้ำใช้</t>
  </si>
  <si>
    <t>ก่อสร้างแผงกั้นน้ำ  คสล. ขนาดกว้าง</t>
  </si>
  <si>
    <t>ก่อสร้างถนนหินคลุก  ขนาดกว้าง</t>
  </si>
  <si>
    <t>ปรับปรุงถนนหินคลุก ขนาดกว้าง</t>
  </si>
  <si>
    <r>
      <t>45.90 ม</t>
    </r>
    <r>
      <rPr>
        <vertAlign val="superscript"/>
        <sz val="14"/>
        <rFont val="Angsana New"/>
        <family val="1"/>
      </rPr>
      <t>2</t>
    </r>
    <r>
      <rPr>
        <sz val="14"/>
        <rFont val="Angsana New"/>
        <family val="1"/>
      </rPr>
      <t>และวางท่อ Ø 0.40 เมตร</t>
    </r>
  </si>
  <si>
    <t xml:space="preserve"> จำนวน 15 ท่อน พร้อมยาแนว </t>
  </si>
  <si>
    <t>ติดตั้งโคมไฟถนนโซล่าเซลล์</t>
  </si>
  <si>
    <t>เพื่อให้ประชาชนมีไฟฟ้าใช้</t>
  </si>
  <si>
    <t>อย่างทั่วถึง ในพื้นที่จุดที่ไม่</t>
  </si>
  <si>
    <t>สามารถขยายเขตไฟฟ้าไปถึงได้</t>
  </si>
  <si>
    <t>ประชาชนภายในเขตพื้นที่</t>
  </si>
  <si>
    <t>ตำบลโนนทองหลาง</t>
  </si>
  <si>
    <t>มีไฟฟ้าใช้</t>
  </si>
  <si>
    <t>ประชาชนมีไฟฟ้าใช้</t>
  </si>
  <si>
    <t>อย่างทั่วถึงและลดการ</t>
  </si>
  <si>
    <t>เกิดอุบัติเหตุบนท้องถนน</t>
  </si>
  <si>
    <t>......11........  โครงการ</t>
  </si>
  <si>
    <t>จำนวน 20 จุด จุดละ 17,000.- บาท</t>
  </si>
  <si>
    <t xml:space="preserve">ก่อสร้างถนนหินคลุก </t>
  </si>
  <si>
    <t>จากนานางสมนึก - นานายสมพงษ์</t>
  </si>
  <si>
    <t xml:space="preserve">4.00 เมตร ยาว  800 เมตร </t>
  </si>
  <si>
    <r>
      <t>คลุกไม่น้อยกว่า 480 ม</t>
    </r>
    <r>
      <rPr>
        <vertAlign val="superscript"/>
        <sz val="14"/>
        <rFont val="Angsana New"/>
        <family val="1"/>
      </rPr>
      <t xml:space="preserve">3 </t>
    </r>
  </si>
  <si>
    <t>........27..........โครงการ</t>
  </si>
  <si>
    <t>จำนวน  6  จุด</t>
  </si>
  <si>
    <t xml:space="preserve"> จุด  1 หน้าบ้านนายเสมียน ข่าขันมาลี</t>
  </si>
  <si>
    <t xml:space="preserve"> จุด 2 หน้าบ้านนางทองมาก เลิงรา</t>
  </si>
  <si>
    <t xml:space="preserve"> จุด 3 ทางเข้าศูนย์พัฒนาเด็กเล็กโนนกระพี้</t>
  </si>
  <si>
    <t xml:space="preserve"> จุด 4 หน้าบ้านนายบุญช่วย สังแก้ว</t>
  </si>
  <si>
    <t xml:space="preserve"> จุด 5 หน้าบ้านนางมะลิ ดีไร่</t>
  </si>
  <si>
    <t xml:space="preserve"> จุด 6 หน้าบ้านนายลำดวน นาดี</t>
  </si>
  <si>
    <t>ขยายเขตไฟฟ้าแรงต่ำ</t>
  </si>
  <si>
    <t xml:space="preserve"> จุด 4 หน้าบ้านนางหนู</t>
  </si>
  <si>
    <t>จากป่าช้า - แยกบ้านโนนทองหลาง</t>
  </si>
  <si>
    <t>ยุทธศาสตร์ที่  8  ยุทธศาสตร์ด้านการบริหารจัดการบ้านเมืองที่ดี</t>
  </si>
  <si>
    <t xml:space="preserve"> จุด 2 ถนนข้างนานายหนู</t>
  </si>
  <si>
    <t>บ้านชัยเจริญ ม.15</t>
  </si>
  <si>
    <t>ก่อสร้างถนน คสล.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</si>
</sst>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_-* #,##0.000_-;\-* #,##0.000_-;_-* &quot;-&quot;??_-;_-@_-"/>
    <numFmt numFmtId="206" formatCode="0.0"/>
  </numFmts>
  <fonts count="68">
    <font>
      <sz val="10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ngsana New"/>
      <family val="1"/>
    </font>
    <font>
      <sz val="12"/>
      <name val="Angsana New"/>
      <family val="1"/>
    </font>
    <font>
      <b/>
      <sz val="13"/>
      <name val="Angsana New"/>
      <family val="1"/>
    </font>
    <font>
      <vertAlign val="superscript"/>
      <sz val="14"/>
      <name val="Angsana New"/>
      <family val="1"/>
    </font>
    <font>
      <sz val="14"/>
      <name val="Tahoma"/>
      <family val="2"/>
    </font>
    <font>
      <sz val="11.2"/>
      <name val="Angsana New"/>
      <family val="1"/>
    </font>
    <font>
      <sz val="18"/>
      <name val="Angsana New"/>
      <family val="1"/>
    </font>
    <font>
      <b/>
      <sz val="14"/>
      <name val="Tahoma"/>
      <family val="2"/>
    </font>
    <font>
      <sz val="13"/>
      <name val="Angsana New"/>
      <family val="1"/>
    </font>
    <font>
      <vertAlign val="superscript"/>
      <sz val="13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Arial"/>
      <family val="2"/>
    </font>
    <font>
      <b/>
      <sz val="14"/>
      <color indexed="8"/>
      <name val="Angsana New"/>
      <family val="1"/>
    </font>
    <font>
      <b/>
      <sz val="12"/>
      <color indexed="8"/>
      <name val="Angsana New"/>
      <family val="1"/>
    </font>
    <font>
      <sz val="14"/>
      <color indexed="8"/>
      <name val="Angsana New"/>
      <family val="1"/>
    </font>
    <font>
      <sz val="12"/>
      <color indexed="8"/>
      <name val="Angsana New"/>
      <family val="1"/>
    </font>
    <font>
      <sz val="16"/>
      <color indexed="8"/>
      <name val="Angsana New"/>
      <family val="1"/>
    </font>
    <font>
      <sz val="14"/>
      <color indexed="10"/>
      <name val="Angsana New"/>
      <family val="1"/>
    </font>
    <font>
      <b/>
      <sz val="12"/>
      <color indexed="10"/>
      <name val="Angsana New"/>
      <family val="1"/>
    </font>
    <font>
      <sz val="12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Arial"/>
      <family val="2"/>
    </font>
    <font>
      <b/>
      <sz val="14"/>
      <color theme="1"/>
      <name val="Angsana New"/>
      <family val="1"/>
    </font>
    <font>
      <b/>
      <sz val="12"/>
      <color theme="1"/>
      <name val="Angsana New"/>
      <family val="1"/>
    </font>
    <font>
      <sz val="14"/>
      <color theme="1"/>
      <name val="Angsana New"/>
      <family val="1"/>
    </font>
    <font>
      <sz val="12"/>
      <color theme="1"/>
      <name val="Angsana New"/>
      <family val="1"/>
    </font>
    <font>
      <sz val="16"/>
      <color theme="1"/>
      <name val="Angsana New"/>
      <family val="1"/>
    </font>
    <font>
      <sz val="14"/>
      <color rgb="FFFF0000"/>
      <name val="Angsana New"/>
      <family val="1"/>
    </font>
    <font>
      <b/>
      <sz val="12"/>
      <color rgb="FFFF0000"/>
      <name val="Angsana New"/>
      <family val="1"/>
    </font>
    <font>
      <sz val="12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2" fillId="0" borderId="13" xfId="38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2" fillId="0" borderId="10" xfId="38" applyNumberFormat="1" applyFont="1" applyBorder="1" applyAlignment="1" quotePrefix="1">
      <alignment horizontal="center" vertical="center"/>
    </xf>
    <xf numFmtId="2" fontId="2" fillId="0" borderId="10" xfId="38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2" fillId="0" borderId="11" xfId="38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1" fillId="0" borderId="11" xfId="38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200" fontId="1" fillId="0" borderId="10" xfId="38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1" fillId="0" borderId="10" xfId="38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2" fontId="1" fillId="0" borderId="10" xfId="38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200" fontId="1" fillId="0" borderId="10" xfId="38" applyNumberFormat="1" applyFont="1" applyBorder="1" applyAlignment="1">
      <alignment horizontal="left" vertical="center"/>
    </xf>
    <xf numFmtId="49" fontId="1" fillId="0" borderId="10" xfId="38" applyNumberFormat="1" applyFont="1" applyBorder="1" applyAlignment="1">
      <alignment horizontal="left" vertical="center"/>
    </xf>
    <xf numFmtId="49" fontId="1" fillId="0" borderId="10" xfId="38" applyNumberFormat="1" applyFont="1" applyBorder="1" applyAlignment="1">
      <alignment horizontal="left"/>
    </xf>
    <xf numFmtId="2" fontId="1" fillId="0" borderId="15" xfId="38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49" fontId="1" fillId="0" borderId="15" xfId="38" applyNumberFormat="1" applyFont="1" applyBorder="1" applyAlignment="1">
      <alignment horizontal="left"/>
    </xf>
    <xf numFmtId="200" fontId="1" fillId="0" borderId="10" xfId="38" applyNumberFormat="1" applyFont="1" applyFill="1" applyBorder="1" applyAlignment="1">
      <alignment horizontal="left" vertical="center"/>
    </xf>
    <xf numFmtId="2" fontId="1" fillId="0" borderId="10" xfId="38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2" fontId="62" fillId="0" borderId="0" xfId="38" applyNumberFormat="1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0" fontId="60" fillId="0" borderId="16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62" fillId="0" borderId="12" xfId="0" applyFont="1" applyBorder="1" applyAlignment="1">
      <alignment horizontal="left" vertical="center"/>
    </xf>
    <xf numFmtId="2" fontId="62" fillId="0" borderId="13" xfId="38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2" fontId="62" fillId="0" borderId="15" xfId="38" applyNumberFormat="1" applyFont="1" applyBorder="1" applyAlignment="1">
      <alignment horizontal="center" vertical="center"/>
    </xf>
    <xf numFmtId="2" fontId="62" fillId="0" borderId="10" xfId="38" applyNumberFormat="1" applyFont="1" applyBorder="1" applyAlignment="1">
      <alignment horizontal="center" vertical="center"/>
    </xf>
    <xf numFmtId="2" fontId="62" fillId="0" borderId="17" xfId="38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49" fontId="62" fillId="0" borderId="17" xfId="38" applyNumberFormat="1" applyFont="1" applyBorder="1" applyAlignment="1">
      <alignment horizontal="center" vertical="center"/>
    </xf>
    <xf numFmtId="49" fontId="62" fillId="0" borderId="10" xfId="38" applyNumberFormat="1" applyFont="1" applyBorder="1" applyAlignment="1">
      <alignment horizontal="center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left" vertical="center"/>
    </xf>
    <xf numFmtId="2" fontId="62" fillId="0" borderId="14" xfId="38" applyNumberFormat="1" applyFont="1" applyBorder="1" applyAlignment="1">
      <alignment horizontal="center" vertical="center"/>
    </xf>
    <xf numFmtId="2" fontId="62" fillId="0" borderId="11" xfId="38" applyNumberFormat="1" applyFont="1" applyBorder="1" applyAlignment="1">
      <alignment horizontal="center" vertical="center"/>
    </xf>
    <xf numFmtId="2" fontId="62" fillId="0" borderId="18" xfId="38" applyNumberFormat="1" applyFont="1" applyBorder="1" applyAlignment="1">
      <alignment horizontal="center" vertical="center"/>
    </xf>
    <xf numFmtId="0" fontId="62" fillId="0" borderId="11" xfId="0" applyFont="1" applyBorder="1" applyAlignment="1">
      <alignment horizontal="left"/>
    </xf>
    <xf numFmtId="0" fontId="64" fillId="0" borderId="11" xfId="0" applyFont="1" applyBorder="1" applyAlignment="1">
      <alignment horizontal="right" vertical="center"/>
    </xf>
    <xf numFmtId="0" fontId="62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horizontal="left" vertical="center"/>
    </xf>
    <xf numFmtId="2" fontId="62" fillId="0" borderId="19" xfId="38" applyNumberFormat="1" applyFont="1" applyBorder="1" applyAlignment="1">
      <alignment horizontal="center" vertical="center"/>
    </xf>
    <xf numFmtId="0" fontId="64" fillId="0" borderId="19" xfId="0" applyFont="1" applyBorder="1" applyAlignment="1">
      <alignment horizontal="right" vertical="center"/>
    </xf>
    <xf numFmtId="200" fontId="62" fillId="0" borderId="12" xfId="38" applyNumberFormat="1" applyFont="1" applyBorder="1" applyAlignment="1">
      <alignment horizontal="center"/>
    </xf>
    <xf numFmtId="200" fontId="65" fillId="0" borderId="12" xfId="38" applyNumberFormat="1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200" fontId="1" fillId="0" borderId="12" xfId="38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200" fontId="1" fillId="0" borderId="12" xfId="38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 vertical="center"/>
    </xf>
    <xf numFmtId="2" fontId="1" fillId="0" borderId="11" xfId="38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200" fontId="1" fillId="0" borderId="20" xfId="38" applyNumberFormat="1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2" fontId="1" fillId="0" borderId="12" xfId="38" applyNumberFormat="1" applyFont="1" applyBorder="1" applyAlignment="1">
      <alignment horizontal="center" vertical="center"/>
    </xf>
    <xf numFmtId="200" fontId="1" fillId="0" borderId="11" xfId="38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38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9" fontId="1" fillId="0" borderId="10" xfId="38" applyNumberFormat="1" applyFont="1" applyFill="1" applyBorder="1" applyAlignment="1">
      <alignment horizontal="left" vertical="center"/>
    </xf>
    <xf numFmtId="49" fontId="1" fillId="0" borderId="15" xfId="38" applyNumberFormat="1" applyFont="1" applyFill="1" applyBorder="1" applyAlignment="1">
      <alignment horizontal="left"/>
    </xf>
    <xf numFmtId="0" fontId="65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7" fillId="0" borderId="10" xfId="0" applyFont="1" applyBorder="1" applyAlignment="1">
      <alignment horizontal="center" vertical="center"/>
    </xf>
    <xf numFmtId="200" fontId="1" fillId="0" borderId="20" xfId="38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6" xfId="0" applyFont="1" applyBorder="1" applyAlignment="1">
      <alignment horizontal="left" vertical="center"/>
    </xf>
    <xf numFmtId="0" fontId="65" fillId="0" borderId="16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00" fontId="0" fillId="0" borderId="0" xfId="0" applyNumberFormat="1" applyAlignment="1">
      <alignment/>
    </xf>
    <xf numFmtId="200" fontId="1" fillId="0" borderId="11" xfId="38" applyNumberFormat="1" applyFont="1" applyBorder="1" applyAlignment="1">
      <alignment horizontal="left" vertical="center"/>
    </xf>
    <xf numFmtId="49" fontId="1" fillId="0" borderId="11" xfId="38" applyNumberFormat="1" applyFont="1" applyBorder="1" applyAlignment="1">
      <alignment horizontal="left" vertical="center"/>
    </xf>
    <xf numFmtId="49" fontId="1" fillId="0" borderId="14" xfId="38" applyNumberFormat="1" applyFont="1" applyBorder="1" applyAlignment="1">
      <alignment horizontal="left"/>
    </xf>
    <xf numFmtId="0" fontId="1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4" xfId="38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200" fontId="1" fillId="0" borderId="10" xfId="38" applyNumberFormat="1" applyFont="1" applyFill="1" applyBorder="1" applyAlignment="1">
      <alignment horizontal="center"/>
    </xf>
    <xf numFmtId="0" fontId="13" fillId="0" borderId="16" xfId="0" applyFont="1" applyBorder="1" applyAlignment="1">
      <alignment horizontal="left" vertical="center"/>
    </xf>
    <xf numFmtId="2" fontId="1" fillId="0" borderId="12" xfId="38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7" fillId="0" borderId="11" xfId="0" applyFont="1" applyBorder="1" applyAlignment="1">
      <alignment horizontal="center" vertical="center"/>
    </xf>
    <xf numFmtId="200" fontId="1" fillId="0" borderId="20" xfId="0" applyNumberFormat="1" applyFont="1" applyBorder="1" applyAlignment="1">
      <alignment/>
    </xf>
    <xf numFmtId="200" fontId="1" fillId="0" borderId="12" xfId="38" applyNumberFormat="1" applyFont="1" applyBorder="1" applyAlignment="1">
      <alignment horizontal="center"/>
    </xf>
    <xf numFmtId="2" fontId="1" fillId="0" borderId="11" xfId="38" applyNumberFormat="1" applyFont="1" applyFill="1" applyBorder="1" applyAlignment="1">
      <alignment horizontal="left" vertical="center"/>
    </xf>
    <xf numFmtId="200" fontId="1" fillId="0" borderId="11" xfId="38" applyNumberFormat="1" applyFont="1" applyFill="1" applyBorder="1" applyAlignment="1">
      <alignment horizontal="left" vertical="center"/>
    </xf>
    <xf numFmtId="2" fontId="1" fillId="0" borderId="11" xfId="38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200" fontId="1" fillId="0" borderId="12" xfId="38" applyNumberFormat="1" applyFont="1" applyFill="1" applyBorder="1" applyAlignment="1">
      <alignment horizontal="left" vertical="center"/>
    </xf>
    <xf numFmtId="200" fontId="1" fillId="0" borderId="10" xfId="38" applyNumberFormat="1" applyFont="1" applyFill="1" applyBorder="1" applyAlignment="1">
      <alignment horizontal="left"/>
    </xf>
    <xf numFmtId="49" fontId="1" fillId="0" borderId="11" xfId="38" applyNumberFormat="1" applyFont="1" applyFill="1" applyBorder="1" applyAlignment="1">
      <alignment horizontal="left" vertical="center"/>
    </xf>
    <xf numFmtId="49" fontId="1" fillId="0" borderId="14" xfId="38" applyNumberFormat="1" applyFont="1" applyFill="1" applyBorder="1" applyAlignment="1">
      <alignment horizontal="left"/>
    </xf>
    <xf numFmtId="2" fontId="2" fillId="0" borderId="10" xfId="38" applyNumberFormat="1" applyFont="1" applyFill="1" applyBorder="1" applyAlignment="1">
      <alignment horizontal="center" vertical="center"/>
    </xf>
    <xf numFmtId="2" fontId="2" fillId="0" borderId="11" xfId="38" applyNumberFormat="1" applyFont="1" applyFill="1" applyBorder="1" applyAlignment="1">
      <alignment horizontal="center" vertical="center"/>
    </xf>
    <xf numFmtId="2" fontId="2" fillId="0" borderId="14" xfId="38" applyNumberFormat="1" applyFont="1" applyFill="1" applyBorder="1" applyAlignment="1">
      <alignment horizontal="center" vertical="center"/>
    </xf>
    <xf numFmtId="200" fontId="1" fillId="0" borderId="15" xfId="38" applyNumberFormat="1" applyFont="1" applyFill="1" applyBorder="1" applyAlignment="1">
      <alignment horizontal="left"/>
    </xf>
    <xf numFmtId="2" fontId="2" fillId="0" borderId="15" xfId="38" applyNumberFormat="1" applyFont="1" applyFill="1" applyBorder="1" applyAlignment="1">
      <alignment horizontal="center" vertical="center"/>
    </xf>
    <xf numFmtId="2" fontId="1" fillId="0" borderId="15" xfId="38" applyNumberFormat="1" applyFont="1" applyFill="1" applyBorder="1" applyAlignment="1">
      <alignment horizontal="left" vertical="center"/>
    </xf>
    <xf numFmtId="2" fontId="1" fillId="0" borderId="14" xfId="38" applyNumberFormat="1" applyFont="1" applyFill="1" applyBorder="1" applyAlignment="1">
      <alignment horizontal="left" vertical="center"/>
    </xf>
    <xf numFmtId="200" fontId="1" fillId="0" borderId="15" xfId="38" applyNumberFormat="1" applyFont="1" applyFill="1" applyBorder="1" applyAlignment="1">
      <alignment horizontal="left" vertical="center"/>
    </xf>
    <xf numFmtId="200" fontId="1" fillId="0" borderId="12" xfId="38" applyNumberFormat="1" applyFont="1" applyFill="1" applyBorder="1" applyAlignment="1">
      <alignment horizontal="center"/>
    </xf>
    <xf numFmtId="200" fontId="1" fillId="0" borderId="10" xfId="38" applyNumberFormat="1" applyFont="1" applyFill="1" applyBorder="1" applyAlignment="1">
      <alignment horizontal="center" vertical="center"/>
    </xf>
    <xf numFmtId="2" fontId="2" fillId="0" borderId="12" xfId="38" applyNumberFormat="1" applyFont="1" applyFill="1" applyBorder="1" applyAlignment="1">
      <alignment horizontal="center" vertical="center"/>
    </xf>
    <xf numFmtId="2" fontId="12" fillId="0" borderId="10" xfId="38" applyNumberFormat="1" applyFont="1" applyFill="1" applyBorder="1" applyAlignment="1">
      <alignment horizontal="center" vertical="center"/>
    </xf>
    <xf numFmtId="49" fontId="1" fillId="0" borderId="10" xfId="38" applyNumberFormat="1" applyFont="1" applyFill="1" applyBorder="1" applyAlignment="1">
      <alignment horizontal="center" vertical="center"/>
    </xf>
    <xf numFmtId="2" fontId="1" fillId="0" borderId="15" xfId="38" applyNumberFormat="1" applyFont="1" applyFill="1" applyBorder="1" applyAlignment="1">
      <alignment horizontal="center" vertical="center"/>
    </xf>
    <xf numFmtId="2" fontId="12" fillId="0" borderId="11" xfId="38" applyNumberFormat="1" applyFont="1" applyFill="1" applyBorder="1" applyAlignment="1">
      <alignment horizontal="center" vertical="center"/>
    </xf>
    <xf numFmtId="2" fontId="1" fillId="0" borderId="14" xfId="38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21" xfId="38" applyNumberFormat="1" applyFont="1" applyBorder="1" applyAlignment="1">
      <alignment horizontal="center" vertical="center"/>
    </xf>
    <xf numFmtId="2" fontId="2" fillId="0" borderId="22" xfId="38" applyNumberFormat="1" applyFont="1" applyBorder="1" applyAlignment="1">
      <alignment horizontal="center" vertical="center"/>
    </xf>
    <xf numFmtId="2" fontId="2" fillId="0" borderId="23" xfId="38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60" fillId="0" borderId="0" xfId="0" applyFont="1" applyAlignment="1">
      <alignment horizontal="left"/>
    </xf>
    <xf numFmtId="0" fontId="60" fillId="0" borderId="0" xfId="0" applyFont="1" applyBorder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view="pageLayout" workbookViewId="0" topLeftCell="A1">
      <selection activeCell="I29" sqref="I29"/>
    </sheetView>
  </sheetViews>
  <sheetFormatPr defaultColWidth="9.140625" defaultRowHeight="12.75"/>
  <cols>
    <col min="1" max="1" width="3.57421875" style="0" customWidth="1"/>
    <col min="2" max="2" width="24.421875" style="0" customWidth="1"/>
    <col min="3" max="3" width="25.28125" style="0" customWidth="1"/>
    <col min="4" max="4" width="25.57421875" style="0" customWidth="1"/>
    <col min="5" max="5" width="7.421875" style="0" customWidth="1"/>
    <col min="6" max="6" width="7.140625" style="0" customWidth="1"/>
    <col min="7" max="7" width="7.8515625" style="0" customWidth="1"/>
    <col min="8" max="8" width="10.28125" style="0" customWidth="1"/>
    <col min="9" max="9" width="9.421875" style="0" customWidth="1"/>
    <col min="11" max="11" width="14.7109375" style="0" customWidth="1"/>
    <col min="12" max="12" width="8.28125" style="0" customWidth="1"/>
  </cols>
  <sheetData>
    <row r="1" spans="1:12" s="1" customFormat="1" ht="18.75" customHeight="1">
      <c r="A1" s="161" t="s">
        <v>140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40" t="s">
        <v>141</v>
      </c>
    </row>
    <row r="2" spans="1:12" s="1" customFormat="1" ht="18.75" customHeight="1">
      <c r="A2" s="159" t="s">
        <v>458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s="1" customFormat="1" ht="18.75" customHeight="1">
      <c r="A3" s="159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s="1" customFormat="1" ht="20.25" customHeight="1">
      <c r="A4" s="160" t="s">
        <v>18</v>
      </c>
      <c r="B4" s="160"/>
      <c r="C4" s="160"/>
      <c r="D4" s="160"/>
      <c r="E4" s="10"/>
      <c r="F4" s="10"/>
      <c r="G4" s="10"/>
      <c r="H4" s="10"/>
      <c r="I4" s="10"/>
      <c r="J4" s="10"/>
      <c r="K4" s="10"/>
      <c r="L4" s="11"/>
    </row>
    <row r="5" spans="1:12" s="1" customFormat="1" ht="18.75" customHeight="1">
      <c r="A5" s="160" t="s">
        <v>19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1"/>
    </row>
    <row r="6" spans="1:12" s="1" customFormat="1" ht="18.75" customHeight="1">
      <c r="A6" s="160" t="s">
        <v>20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2"/>
    </row>
    <row r="7" spans="1:12" s="1" customFormat="1" ht="18.75" customHeight="1">
      <c r="A7" s="162" t="s">
        <v>28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2"/>
    </row>
    <row r="8" spans="1:12" s="1" customFormat="1" ht="18.75" customHeight="1">
      <c r="A8" s="153" t="s">
        <v>1</v>
      </c>
      <c r="B8" s="153" t="s">
        <v>2</v>
      </c>
      <c r="C8" s="153" t="s">
        <v>3</v>
      </c>
      <c r="D8" s="7" t="s">
        <v>4</v>
      </c>
      <c r="E8" s="156" t="s">
        <v>6</v>
      </c>
      <c r="F8" s="157"/>
      <c r="G8" s="157"/>
      <c r="H8" s="157"/>
      <c r="I8" s="158"/>
      <c r="J8" s="13" t="s">
        <v>12</v>
      </c>
      <c r="K8" s="7" t="s">
        <v>8</v>
      </c>
      <c r="L8" s="14" t="s">
        <v>10</v>
      </c>
    </row>
    <row r="9" spans="1:12" s="1" customFormat="1" ht="18.75" customHeight="1">
      <c r="A9" s="154"/>
      <c r="B9" s="154"/>
      <c r="C9" s="154"/>
      <c r="D9" s="8" t="s">
        <v>5</v>
      </c>
      <c r="E9" s="15" t="s">
        <v>14</v>
      </c>
      <c r="F9" s="15" t="s">
        <v>15</v>
      </c>
      <c r="G9" s="15" t="s">
        <v>16</v>
      </c>
      <c r="H9" s="15" t="s">
        <v>17</v>
      </c>
      <c r="I9" s="15" t="s">
        <v>21</v>
      </c>
      <c r="J9" s="16" t="s">
        <v>13</v>
      </c>
      <c r="K9" s="8" t="s">
        <v>9</v>
      </c>
      <c r="L9" s="17" t="s">
        <v>11</v>
      </c>
    </row>
    <row r="10" spans="1:12" s="1" customFormat="1" ht="18.75" customHeight="1">
      <c r="A10" s="155"/>
      <c r="B10" s="155"/>
      <c r="C10" s="155"/>
      <c r="D10" s="9"/>
      <c r="E10" s="18" t="s">
        <v>7</v>
      </c>
      <c r="F10" s="18" t="s">
        <v>7</v>
      </c>
      <c r="G10" s="18" t="s">
        <v>7</v>
      </c>
      <c r="H10" s="18" t="s">
        <v>7</v>
      </c>
      <c r="I10" s="18" t="s">
        <v>7</v>
      </c>
      <c r="J10" s="18"/>
      <c r="K10" s="9"/>
      <c r="L10" s="19"/>
    </row>
    <row r="11" spans="1:12" s="1" customFormat="1" ht="18.75" customHeight="1">
      <c r="A11" s="21">
        <v>1</v>
      </c>
      <c r="B11" s="24" t="s">
        <v>48</v>
      </c>
      <c r="C11" s="22" t="s">
        <v>230</v>
      </c>
      <c r="D11" s="24" t="s">
        <v>469</v>
      </c>
      <c r="E11" s="89" t="s">
        <v>148</v>
      </c>
      <c r="F11" s="89" t="s">
        <v>148</v>
      </c>
      <c r="G11" s="89" t="s">
        <v>148</v>
      </c>
      <c r="H11" s="133">
        <v>616000</v>
      </c>
      <c r="I11" s="38" t="s">
        <v>148</v>
      </c>
      <c r="J11" s="27" t="s">
        <v>316</v>
      </c>
      <c r="K11" s="24" t="s">
        <v>318</v>
      </c>
      <c r="L11" s="77" t="s">
        <v>292</v>
      </c>
    </row>
    <row r="12" spans="1:12" s="1" customFormat="1" ht="18.75" customHeight="1">
      <c r="A12" s="21"/>
      <c r="B12" s="24" t="s">
        <v>49</v>
      </c>
      <c r="C12" s="22"/>
      <c r="D12" s="24" t="s">
        <v>468</v>
      </c>
      <c r="E12" s="27"/>
      <c r="F12" s="27"/>
      <c r="G12" s="27"/>
      <c r="H12" s="94"/>
      <c r="I12" s="94"/>
      <c r="J12" s="27" t="s">
        <v>317</v>
      </c>
      <c r="K12" s="24" t="s">
        <v>319</v>
      </c>
      <c r="L12" s="77"/>
    </row>
    <row r="13" spans="1:12" s="1" customFormat="1" ht="18.75" customHeight="1">
      <c r="A13" s="21"/>
      <c r="B13" s="24"/>
      <c r="C13" s="22"/>
      <c r="D13" s="24" t="s">
        <v>202</v>
      </c>
      <c r="E13" s="27"/>
      <c r="F13" s="27"/>
      <c r="G13" s="27"/>
      <c r="H13" s="94"/>
      <c r="I13" s="94"/>
      <c r="J13" s="27"/>
      <c r="K13" s="24"/>
      <c r="L13" s="77"/>
    </row>
    <row r="14" spans="1:12" s="1" customFormat="1" ht="18.75" customHeight="1">
      <c r="A14" s="21"/>
      <c r="B14" s="24"/>
      <c r="C14" s="22"/>
      <c r="D14" s="24" t="s">
        <v>428</v>
      </c>
      <c r="E14" s="27"/>
      <c r="F14" s="27"/>
      <c r="G14" s="27"/>
      <c r="H14" s="94"/>
      <c r="I14" s="94"/>
      <c r="J14" s="27"/>
      <c r="K14" s="24"/>
      <c r="L14" s="77"/>
    </row>
    <row r="15" spans="1:12" s="1" customFormat="1" ht="18.75" customHeight="1">
      <c r="A15" s="107"/>
      <c r="B15" s="104"/>
      <c r="C15" s="81"/>
      <c r="D15" s="105"/>
      <c r="E15" s="82"/>
      <c r="F15" s="82"/>
      <c r="G15" s="82"/>
      <c r="H15" s="128"/>
      <c r="I15" s="128"/>
      <c r="J15" s="82"/>
      <c r="K15" s="104"/>
      <c r="L15" s="106"/>
    </row>
    <row r="16" spans="1:12" s="1" customFormat="1" ht="18.75" customHeight="1">
      <c r="A16" s="21">
        <v>2</v>
      </c>
      <c r="B16" s="24" t="s">
        <v>55</v>
      </c>
      <c r="C16" s="22" t="s">
        <v>230</v>
      </c>
      <c r="D16" s="24" t="s">
        <v>231</v>
      </c>
      <c r="E16" s="25" t="s">
        <v>148</v>
      </c>
      <c r="F16" s="25" t="s">
        <v>148</v>
      </c>
      <c r="G16" s="25" t="s">
        <v>148</v>
      </c>
      <c r="H16" s="37">
        <v>579000</v>
      </c>
      <c r="I16" s="38" t="s">
        <v>148</v>
      </c>
      <c r="J16" s="25" t="s">
        <v>148</v>
      </c>
      <c r="K16" s="25" t="s">
        <v>148</v>
      </c>
      <c r="L16" s="77" t="s">
        <v>292</v>
      </c>
    </row>
    <row r="17" spans="1:12" s="1" customFormat="1" ht="18.75" customHeight="1">
      <c r="A17" s="21"/>
      <c r="B17" s="24" t="s">
        <v>130</v>
      </c>
      <c r="C17" s="22"/>
      <c r="D17" s="24" t="s">
        <v>232</v>
      </c>
      <c r="E17" s="27"/>
      <c r="F17" s="27"/>
      <c r="G17" s="27"/>
      <c r="H17" s="94"/>
      <c r="I17" s="94"/>
      <c r="J17" s="27" t="s">
        <v>317</v>
      </c>
      <c r="K17" s="24" t="s">
        <v>320</v>
      </c>
      <c r="L17" s="77"/>
    </row>
    <row r="18" spans="1:12" s="1" customFormat="1" ht="18.75" customHeight="1">
      <c r="A18" s="21"/>
      <c r="B18" s="24"/>
      <c r="C18" s="22"/>
      <c r="D18" s="24" t="s">
        <v>233</v>
      </c>
      <c r="E18" s="27"/>
      <c r="F18" s="27"/>
      <c r="G18" s="27"/>
      <c r="H18" s="94"/>
      <c r="I18" s="94"/>
      <c r="J18" s="27"/>
      <c r="K18" s="24" t="s">
        <v>321</v>
      </c>
      <c r="L18" s="77"/>
    </row>
    <row r="19" spans="1:12" s="1" customFormat="1" ht="18.75" customHeight="1">
      <c r="A19" s="21"/>
      <c r="B19" s="24"/>
      <c r="C19" s="22"/>
      <c r="D19" s="24" t="s">
        <v>234</v>
      </c>
      <c r="E19" s="27"/>
      <c r="F19" s="27"/>
      <c r="G19" s="27"/>
      <c r="H19" s="94"/>
      <c r="I19" s="94"/>
      <c r="J19" s="27"/>
      <c r="K19" s="24"/>
      <c r="L19" s="77"/>
    </row>
    <row r="20" spans="1:12" s="1" customFormat="1" ht="18.75" customHeight="1">
      <c r="A20" s="21"/>
      <c r="B20" s="24"/>
      <c r="C20" s="22"/>
      <c r="D20" s="24" t="s">
        <v>202</v>
      </c>
      <c r="E20" s="27"/>
      <c r="F20" s="27"/>
      <c r="G20" s="27"/>
      <c r="H20" s="94"/>
      <c r="I20" s="94"/>
      <c r="J20" s="27"/>
      <c r="K20" s="24"/>
      <c r="L20" s="77"/>
    </row>
    <row r="21" spans="1:12" s="1" customFormat="1" ht="18.75" customHeight="1">
      <c r="A21" s="107"/>
      <c r="B21" s="104"/>
      <c r="C21" s="81"/>
      <c r="D21" s="104"/>
      <c r="E21" s="82"/>
      <c r="F21" s="82"/>
      <c r="G21" s="82"/>
      <c r="H21" s="128"/>
      <c r="I21" s="128"/>
      <c r="J21" s="82"/>
      <c r="K21" s="104"/>
      <c r="L21" s="106"/>
    </row>
    <row r="22" spans="1:12" s="1" customFormat="1" ht="18.75" customHeight="1">
      <c r="A22" s="21">
        <v>3</v>
      </c>
      <c r="B22" s="24" t="s">
        <v>467</v>
      </c>
      <c r="C22" s="22" t="s">
        <v>230</v>
      </c>
      <c r="D22" s="24" t="s">
        <v>255</v>
      </c>
      <c r="E22" s="25" t="s">
        <v>148</v>
      </c>
      <c r="F22" s="25" t="s">
        <v>148</v>
      </c>
      <c r="G22" s="25" t="s">
        <v>148</v>
      </c>
      <c r="H22" s="38" t="s">
        <v>148</v>
      </c>
      <c r="I22" s="37">
        <v>445000</v>
      </c>
      <c r="J22" s="27" t="s">
        <v>316</v>
      </c>
      <c r="K22" s="24" t="s">
        <v>318</v>
      </c>
      <c r="L22" s="77" t="s">
        <v>292</v>
      </c>
    </row>
    <row r="23" spans="1:12" s="1" customFormat="1" ht="18.75" customHeight="1">
      <c r="A23" s="21"/>
      <c r="B23" s="24" t="s">
        <v>131</v>
      </c>
      <c r="C23" s="22"/>
      <c r="D23" s="24" t="s">
        <v>256</v>
      </c>
      <c r="E23" s="27"/>
      <c r="F23" s="27"/>
      <c r="G23" s="27"/>
      <c r="H23" s="94"/>
      <c r="I23" s="94"/>
      <c r="J23" s="27" t="s">
        <v>317</v>
      </c>
      <c r="K23" s="24" t="s">
        <v>320</v>
      </c>
      <c r="L23" s="77"/>
    </row>
    <row r="24" spans="1:12" s="1" customFormat="1" ht="18.75" customHeight="1">
      <c r="A24" s="21"/>
      <c r="B24" s="24"/>
      <c r="C24" s="22"/>
      <c r="D24" s="24" t="s">
        <v>257</v>
      </c>
      <c r="E24" s="27"/>
      <c r="F24" s="27"/>
      <c r="G24" s="27"/>
      <c r="H24" s="94"/>
      <c r="I24" s="94"/>
      <c r="J24" s="27"/>
      <c r="K24" s="24" t="s">
        <v>321</v>
      </c>
      <c r="L24" s="77"/>
    </row>
    <row r="25" spans="1:12" s="1" customFormat="1" ht="18.75" customHeight="1">
      <c r="A25" s="21"/>
      <c r="B25" s="24"/>
      <c r="C25" s="22"/>
      <c r="D25" s="24" t="s">
        <v>258</v>
      </c>
      <c r="E25" s="27"/>
      <c r="F25" s="27"/>
      <c r="G25" s="27"/>
      <c r="H25" s="94"/>
      <c r="I25" s="94"/>
      <c r="J25" s="27"/>
      <c r="K25" s="24"/>
      <c r="L25" s="77"/>
    </row>
    <row r="26" spans="1:12" s="1" customFormat="1" ht="18.75" customHeight="1">
      <c r="A26" s="21"/>
      <c r="B26" s="24"/>
      <c r="C26" s="22"/>
      <c r="D26" s="24" t="s">
        <v>161</v>
      </c>
      <c r="E26" s="27"/>
      <c r="F26" s="27"/>
      <c r="G26" s="27"/>
      <c r="H26" s="94"/>
      <c r="I26" s="94"/>
      <c r="J26" s="27"/>
      <c r="K26" s="24"/>
      <c r="L26" s="77"/>
    </row>
    <row r="27" spans="1:12" s="1" customFormat="1" ht="18.75" customHeight="1">
      <c r="A27" s="21"/>
      <c r="B27" s="24"/>
      <c r="C27" s="22"/>
      <c r="D27" s="24"/>
      <c r="E27" s="27"/>
      <c r="F27" s="27"/>
      <c r="G27" s="27"/>
      <c r="H27" s="94"/>
      <c r="I27" s="94"/>
      <c r="J27" s="27"/>
      <c r="K27" s="24"/>
      <c r="L27" s="77"/>
    </row>
    <row r="28" spans="1:12" s="1" customFormat="1" ht="18.75" customHeight="1">
      <c r="A28" s="107"/>
      <c r="B28" s="104"/>
      <c r="C28" s="81"/>
      <c r="D28" s="104"/>
      <c r="E28" s="82"/>
      <c r="F28" s="82"/>
      <c r="G28" s="82"/>
      <c r="H28" s="128"/>
      <c r="I28" s="128"/>
      <c r="J28" s="82"/>
      <c r="K28" s="104"/>
      <c r="L28" s="106"/>
    </row>
    <row r="29" spans="1:12" s="1" customFormat="1" ht="18.75" customHeight="1">
      <c r="A29" s="21">
        <v>4</v>
      </c>
      <c r="B29" s="24" t="s">
        <v>83</v>
      </c>
      <c r="C29" s="22" t="s">
        <v>230</v>
      </c>
      <c r="D29" s="1" t="s">
        <v>523</v>
      </c>
      <c r="E29" s="25" t="s">
        <v>148</v>
      </c>
      <c r="F29" s="25" t="s">
        <v>148</v>
      </c>
      <c r="G29" s="25" t="s">
        <v>148</v>
      </c>
      <c r="H29" s="25" t="s">
        <v>148</v>
      </c>
      <c r="I29" s="37">
        <v>445000</v>
      </c>
      <c r="J29" s="27" t="s">
        <v>316</v>
      </c>
      <c r="K29" s="24" t="s">
        <v>318</v>
      </c>
      <c r="L29" s="77" t="s">
        <v>292</v>
      </c>
    </row>
    <row r="30" spans="1:12" s="1" customFormat="1" ht="18.75" customHeight="1">
      <c r="A30" s="21"/>
      <c r="B30" s="24" t="s">
        <v>132</v>
      </c>
      <c r="C30" s="22"/>
      <c r="D30" s="24" t="s">
        <v>259</v>
      </c>
      <c r="E30" s="27"/>
      <c r="F30" s="27"/>
      <c r="G30" s="27"/>
      <c r="H30" s="27"/>
      <c r="I30" s="27"/>
      <c r="J30" s="27" t="s">
        <v>317</v>
      </c>
      <c r="K30" s="24" t="s">
        <v>320</v>
      </c>
      <c r="L30" s="77"/>
    </row>
    <row r="31" spans="1:12" s="1" customFormat="1" ht="18.75" customHeight="1">
      <c r="A31" s="21"/>
      <c r="B31" s="24" t="s">
        <v>82</v>
      </c>
      <c r="C31" s="22"/>
      <c r="D31" s="24" t="s">
        <v>260</v>
      </c>
      <c r="E31" s="27"/>
      <c r="F31" s="27"/>
      <c r="G31" s="27"/>
      <c r="H31" s="27"/>
      <c r="I31" s="27"/>
      <c r="J31" s="27"/>
      <c r="K31" s="24" t="s">
        <v>321</v>
      </c>
      <c r="L31" s="77"/>
    </row>
    <row r="32" spans="1:12" s="1" customFormat="1" ht="18.75" customHeight="1">
      <c r="A32" s="21"/>
      <c r="B32" s="24"/>
      <c r="C32" s="22"/>
      <c r="D32" s="24" t="s">
        <v>261</v>
      </c>
      <c r="E32" s="27"/>
      <c r="F32" s="27"/>
      <c r="G32" s="27"/>
      <c r="H32" s="27"/>
      <c r="I32" s="27"/>
      <c r="J32" s="27"/>
      <c r="K32" s="24"/>
      <c r="L32" s="77"/>
    </row>
    <row r="33" spans="1:12" s="1" customFormat="1" ht="18.75" customHeight="1">
      <c r="A33" s="21"/>
      <c r="B33" s="24"/>
      <c r="C33" s="22"/>
      <c r="D33" s="24" t="s">
        <v>207</v>
      </c>
      <c r="E33" s="27"/>
      <c r="F33" s="27"/>
      <c r="G33" s="27"/>
      <c r="H33" s="27"/>
      <c r="I33" s="27"/>
      <c r="J33" s="27"/>
      <c r="K33" s="24"/>
      <c r="L33" s="77"/>
    </row>
    <row r="34" spans="1:12" s="1" customFormat="1" ht="18.75" customHeight="1">
      <c r="A34" s="107"/>
      <c r="B34" s="104"/>
      <c r="C34" s="81"/>
      <c r="D34" s="104"/>
      <c r="E34" s="82"/>
      <c r="F34" s="82"/>
      <c r="G34" s="82"/>
      <c r="H34" s="82"/>
      <c r="I34" s="82"/>
      <c r="J34" s="82"/>
      <c r="K34" s="104"/>
      <c r="L34" s="106"/>
    </row>
    <row r="35" spans="1:12" s="1" customFormat="1" ht="18.75" customHeight="1">
      <c r="A35" s="21">
        <v>5</v>
      </c>
      <c r="B35" s="24" t="s">
        <v>83</v>
      </c>
      <c r="C35" s="22" t="s">
        <v>230</v>
      </c>
      <c r="D35" s="1" t="s">
        <v>523</v>
      </c>
      <c r="E35" s="25" t="s">
        <v>148</v>
      </c>
      <c r="F35" s="25" t="s">
        <v>148</v>
      </c>
      <c r="G35" s="25" t="s">
        <v>148</v>
      </c>
      <c r="H35" s="25" t="s">
        <v>148</v>
      </c>
      <c r="I35" s="37">
        <v>445000</v>
      </c>
      <c r="J35" s="27" t="s">
        <v>316</v>
      </c>
      <c r="K35" s="24" t="s">
        <v>318</v>
      </c>
      <c r="L35" s="77" t="s">
        <v>292</v>
      </c>
    </row>
    <row r="36" spans="1:12" s="1" customFormat="1" ht="18.75" customHeight="1">
      <c r="A36" s="21"/>
      <c r="B36" s="24" t="s">
        <v>132</v>
      </c>
      <c r="C36" s="22"/>
      <c r="D36" s="24" t="s">
        <v>259</v>
      </c>
      <c r="E36" s="27"/>
      <c r="F36" s="27"/>
      <c r="G36" s="27"/>
      <c r="H36" s="27"/>
      <c r="I36" s="27"/>
      <c r="J36" s="27" t="s">
        <v>317</v>
      </c>
      <c r="K36" s="24" t="s">
        <v>320</v>
      </c>
      <c r="L36" s="77"/>
    </row>
    <row r="37" spans="1:12" s="1" customFormat="1" ht="18.75" customHeight="1">
      <c r="A37" s="21"/>
      <c r="B37" s="24" t="s">
        <v>84</v>
      </c>
      <c r="C37" s="22"/>
      <c r="D37" s="24" t="s">
        <v>260</v>
      </c>
      <c r="E37" s="27"/>
      <c r="F37" s="27"/>
      <c r="G37" s="27"/>
      <c r="H37" s="27"/>
      <c r="I37" s="27"/>
      <c r="J37" s="27"/>
      <c r="K37" s="24" t="s">
        <v>321</v>
      </c>
      <c r="L37" s="77"/>
    </row>
    <row r="38" spans="1:12" s="1" customFormat="1" ht="18.75" customHeight="1">
      <c r="A38" s="21"/>
      <c r="B38" s="24"/>
      <c r="C38" s="22"/>
      <c r="D38" s="24" t="s">
        <v>261</v>
      </c>
      <c r="E38" s="27"/>
      <c r="F38" s="27"/>
      <c r="G38" s="27"/>
      <c r="H38" s="27"/>
      <c r="I38" s="27"/>
      <c r="J38" s="27"/>
      <c r="K38" s="24"/>
      <c r="L38" s="77"/>
    </row>
    <row r="39" spans="1:12" s="1" customFormat="1" ht="18.75" customHeight="1">
      <c r="A39" s="21"/>
      <c r="B39" s="24"/>
      <c r="C39" s="22"/>
      <c r="D39" s="24" t="s">
        <v>207</v>
      </c>
      <c r="E39" s="27"/>
      <c r="F39" s="27"/>
      <c r="G39" s="27"/>
      <c r="H39" s="27"/>
      <c r="I39" s="27"/>
      <c r="J39" s="27"/>
      <c r="K39" s="24"/>
      <c r="L39" s="77"/>
    </row>
    <row r="40" spans="1:12" s="1" customFormat="1" ht="18.75" customHeight="1">
      <c r="A40" s="21"/>
      <c r="B40" s="24"/>
      <c r="C40" s="22"/>
      <c r="D40" s="24"/>
      <c r="E40" s="90"/>
      <c r="F40" s="90"/>
      <c r="G40" s="90"/>
      <c r="H40" s="90"/>
      <c r="I40" s="27"/>
      <c r="J40" s="27"/>
      <c r="K40" s="24"/>
      <c r="L40" s="77"/>
    </row>
    <row r="41" spans="1:12" ht="21">
      <c r="A41" s="84" t="s">
        <v>304</v>
      </c>
      <c r="B41" s="85" t="s">
        <v>323</v>
      </c>
      <c r="C41" s="85" t="s">
        <v>148</v>
      </c>
      <c r="D41" s="85" t="s">
        <v>148</v>
      </c>
      <c r="E41" s="86">
        <f>SUM(E36:E40)</f>
        <v>0</v>
      </c>
      <c r="F41" s="86">
        <f>SUM(F36:F40)</f>
        <v>0</v>
      </c>
      <c r="G41" s="86">
        <f>SUM(G36:G40)</f>
        <v>0</v>
      </c>
      <c r="H41" s="86">
        <f>SUM(H11:H40)</f>
        <v>1195000</v>
      </c>
      <c r="I41" s="86">
        <f>SUM(I22:I40)</f>
        <v>1335000</v>
      </c>
      <c r="J41" s="85" t="s">
        <v>148</v>
      </c>
      <c r="K41" s="85" t="s">
        <v>148</v>
      </c>
      <c r="L41" s="87" t="s">
        <v>148</v>
      </c>
    </row>
    <row r="42" ht="12.75">
      <c r="H42" s="108"/>
    </row>
  </sheetData>
  <sheetProtection/>
  <mergeCells count="11">
    <mergeCell ref="A1:K1"/>
    <mergeCell ref="A7:K7"/>
    <mergeCell ref="A8:A10"/>
    <mergeCell ref="B8:B10"/>
    <mergeCell ref="C8:C10"/>
    <mergeCell ref="E8:I8"/>
    <mergeCell ref="A2:L2"/>
    <mergeCell ref="A3:L3"/>
    <mergeCell ref="A4:D4"/>
    <mergeCell ref="A5:K5"/>
    <mergeCell ref="A6:K6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scale="95" r:id="rId1"/>
  <headerFooter>
    <oddFooter>&amp;R&amp;P</oddFooter>
    <firstFooter>&amp;R1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87:L249"/>
  <sheetViews>
    <sheetView view="pageLayout" zoomScale="93" zoomScaleNormal="112" zoomScalePageLayoutView="93" workbookViewId="0" topLeftCell="A204">
      <selection activeCell="I256" sqref="I256:I260"/>
    </sheetView>
  </sheetViews>
  <sheetFormatPr defaultColWidth="9.140625" defaultRowHeight="12.75"/>
  <cols>
    <col min="1" max="1" width="3.57421875" style="0" customWidth="1"/>
    <col min="2" max="2" width="27.00390625" style="0" customWidth="1"/>
    <col min="3" max="3" width="24.28125" style="0" customWidth="1"/>
    <col min="4" max="4" width="25.8515625" style="0" customWidth="1"/>
    <col min="5" max="5" width="7.00390625" style="0" customWidth="1"/>
    <col min="6" max="6" width="7.28125" style="0" customWidth="1"/>
    <col min="7" max="7" width="7.140625" style="0" customWidth="1"/>
    <col min="8" max="8" width="10.28125" style="0" customWidth="1"/>
    <col min="9" max="9" width="11.57421875" style="0" customWidth="1"/>
    <col min="11" max="11" width="20.57421875" style="0" bestFit="1" customWidth="1"/>
    <col min="12" max="12" width="9.140625" style="0" customWidth="1"/>
  </cols>
  <sheetData>
    <row r="87" spans="1:12" s="1" customFormat="1" ht="18.75" customHeight="1">
      <c r="A87" s="161" t="s">
        <v>140</v>
      </c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40" t="s">
        <v>141</v>
      </c>
    </row>
    <row r="88" spans="1:12" s="1" customFormat="1" ht="18.75" customHeight="1">
      <c r="A88" s="159" t="s">
        <v>458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</row>
    <row r="89" spans="1:12" s="1" customFormat="1" ht="18.75" customHeight="1">
      <c r="A89" s="159" t="s">
        <v>0</v>
      </c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</row>
    <row r="90" spans="1:12" s="1" customFormat="1" ht="20.25" customHeight="1">
      <c r="A90" s="160" t="s">
        <v>22</v>
      </c>
      <c r="B90" s="160"/>
      <c r="C90" s="160"/>
      <c r="D90" s="160"/>
      <c r="E90" s="10"/>
      <c r="F90" s="10"/>
      <c r="G90" s="10"/>
      <c r="H90" s="10"/>
      <c r="I90" s="10"/>
      <c r="J90" s="10"/>
      <c r="K90" s="10"/>
      <c r="L90" s="11"/>
    </row>
    <row r="91" spans="1:12" s="1" customFormat="1" ht="20.25" customHeight="1">
      <c r="A91" s="160" t="s">
        <v>23</v>
      </c>
      <c r="B91" s="160"/>
      <c r="C91" s="160"/>
      <c r="D91" s="160"/>
      <c r="E91" s="10"/>
      <c r="F91" s="10"/>
      <c r="G91" s="10"/>
      <c r="H91" s="10"/>
      <c r="I91" s="10"/>
      <c r="J91" s="10"/>
      <c r="K91" s="10"/>
      <c r="L91" s="11"/>
    </row>
    <row r="92" spans="1:12" s="1" customFormat="1" ht="18.75" customHeight="1">
      <c r="A92" s="160" t="s">
        <v>24</v>
      </c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1"/>
    </row>
    <row r="93" spans="1:12" s="1" customFormat="1" ht="18.75" customHeight="1">
      <c r="A93" s="160" t="s">
        <v>25</v>
      </c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2"/>
    </row>
    <row r="94" spans="1:12" s="1" customFormat="1" ht="18.75" customHeight="1">
      <c r="A94" s="162" t="s">
        <v>26</v>
      </c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2"/>
    </row>
    <row r="95" spans="1:12" s="1" customFormat="1" ht="18.75" customHeight="1">
      <c r="A95" s="153" t="s">
        <v>1</v>
      </c>
      <c r="B95" s="153" t="s">
        <v>2</v>
      </c>
      <c r="C95" s="153" t="s">
        <v>3</v>
      </c>
      <c r="D95" s="7" t="s">
        <v>4</v>
      </c>
      <c r="E95" s="156" t="s">
        <v>6</v>
      </c>
      <c r="F95" s="157"/>
      <c r="G95" s="157"/>
      <c r="H95" s="157"/>
      <c r="I95" s="158"/>
      <c r="J95" s="13" t="s">
        <v>12</v>
      </c>
      <c r="K95" s="7" t="s">
        <v>8</v>
      </c>
      <c r="L95" s="14" t="s">
        <v>10</v>
      </c>
    </row>
    <row r="96" spans="1:12" s="1" customFormat="1" ht="18.75" customHeight="1">
      <c r="A96" s="154"/>
      <c r="B96" s="154"/>
      <c r="C96" s="154"/>
      <c r="D96" s="8" t="s">
        <v>5</v>
      </c>
      <c r="E96" s="15" t="s">
        <v>14</v>
      </c>
      <c r="F96" s="15" t="s">
        <v>15</v>
      </c>
      <c r="G96" s="15" t="s">
        <v>16</v>
      </c>
      <c r="H96" s="15" t="s">
        <v>17</v>
      </c>
      <c r="I96" s="15" t="s">
        <v>21</v>
      </c>
      <c r="J96" s="16" t="s">
        <v>13</v>
      </c>
      <c r="K96" s="8" t="s">
        <v>9</v>
      </c>
      <c r="L96" s="17" t="s">
        <v>11</v>
      </c>
    </row>
    <row r="97" spans="1:12" s="1" customFormat="1" ht="18.75" customHeight="1">
      <c r="A97" s="155"/>
      <c r="B97" s="155"/>
      <c r="C97" s="155"/>
      <c r="D97" s="9"/>
      <c r="E97" s="18" t="s">
        <v>7</v>
      </c>
      <c r="F97" s="18" t="s">
        <v>7</v>
      </c>
      <c r="G97" s="18" t="s">
        <v>7</v>
      </c>
      <c r="H97" s="18" t="s">
        <v>7</v>
      </c>
      <c r="I97" s="18" t="s">
        <v>7</v>
      </c>
      <c r="J97" s="18"/>
      <c r="K97" s="9"/>
      <c r="L97" s="19"/>
    </row>
    <row r="98" spans="1:12" s="1" customFormat="1" ht="18.75" customHeight="1">
      <c r="A98" s="21">
        <v>1</v>
      </c>
      <c r="B98" s="24" t="s">
        <v>74</v>
      </c>
      <c r="C98" s="22" t="s">
        <v>252</v>
      </c>
      <c r="D98" s="24" t="s">
        <v>74</v>
      </c>
      <c r="E98" s="25" t="s">
        <v>148</v>
      </c>
      <c r="F98" s="25" t="s">
        <v>148</v>
      </c>
      <c r="G98" s="25" t="s">
        <v>148</v>
      </c>
      <c r="H98" s="134">
        <v>250000</v>
      </c>
      <c r="I98" s="38" t="s">
        <v>148</v>
      </c>
      <c r="J98" s="27" t="s">
        <v>328</v>
      </c>
      <c r="K98" s="24" t="s">
        <v>324</v>
      </c>
      <c r="L98" s="8" t="s">
        <v>292</v>
      </c>
    </row>
    <row r="99" spans="1:12" s="1" customFormat="1" ht="18.75" customHeight="1">
      <c r="A99" s="21"/>
      <c r="B99" s="24" t="s">
        <v>75</v>
      </c>
      <c r="C99" s="22" t="s">
        <v>253</v>
      </c>
      <c r="D99" s="24" t="s">
        <v>485</v>
      </c>
      <c r="E99" s="29"/>
      <c r="F99" s="29"/>
      <c r="G99" s="29"/>
      <c r="H99" s="96"/>
      <c r="I99" s="97"/>
      <c r="J99" s="27" t="s">
        <v>329</v>
      </c>
      <c r="K99" s="24" t="s">
        <v>325</v>
      </c>
      <c r="L99" s="8"/>
    </row>
    <row r="100" spans="1:12" s="1" customFormat="1" ht="18.75" customHeight="1">
      <c r="A100" s="107"/>
      <c r="B100" s="104"/>
      <c r="C100" s="81" t="s">
        <v>254</v>
      </c>
      <c r="D100" s="104"/>
      <c r="E100" s="109"/>
      <c r="F100" s="109"/>
      <c r="G100" s="109"/>
      <c r="H100" s="135"/>
      <c r="I100" s="136"/>
      <c r="J100" s="82" t="s">
        <v>330</v>
      </c>
      <c r="K100" s="104" t="s">
        <v>326</v>
      </c>
      <c r="L100" s="9"/>
    </row>
    <row r="101" spans="1:12" s="1" customFormat="1" ht="18.75" customHeight="1">
      <c r="A101" s="21">
        <v>2</v>
      </c>
      <c r="B101" s="24" t="s">
        <v>74</v>
      </c>
      <c r="C101" s="22" t="s">
        <v>252</v>
      </c>
      <c r="D101" s="24" t="s">
        <v>74</v>
      </c>
      <c r="E101" s="25" t="s">
        <v>148</v>
      </c>
      <c r="F101" s="25" t="s">
        <v>148</v>
      </c>
      <c r="G101" s="25" t="s">
        <v>148</v>
      </c>
      <c r="H101" s="134">
        <v>250000</v>
      </c>
      <c r="I101" s="38" t="s">
        <v>148</v>
      </c>
      <c r="J101" s="27" t="s">
        <v>328</v>
      </c>
      <c r="K101" s="24" t="s">
        <v>324</v>
      </c>
      <c r="L101" s="8" t="s">
        <v>292</v>
      </c>
    </row>
    <row r="102" spans="1:12" s="1" customFormat="1" ht="18.75" customHeight="1">
      <c r="A102" s="21"/>
      <c r="B102" s="24" t="s">
        <v>86</v>
      </c>
      <c r="C102" s="22" t="s">
        <v>253</v>
      </c>
      <c r="D102" s="24" t="s">
        <v>486</v>
      </c>
      <c r="E102" s="29"/>
      <c r="F102" s="29"/>
      <c r="G102" s="29"/>
      <c r="H102" s="96"/>
      <c r="I102" s="97"/>
      <c r="J102" s="27" t="s">
        <v>329</v>
      </c>
      <c r="K102" s="24" t="s">
        <v>325</v>
      </c>
      <c r="L102" s="8"/>
    </row>
    <row r="103" spans="1:12" s="1" customFormat="1" ht="18.75" customHeight="1">
      <c r="A103" s="107"/>
      <c r="B103" s="104"/>
      <c r="C103" s="81" t="s">
        <v>254</v>
      </c>
      <c r="D103" s="112"/>
      <c r="E103" s="109"/>
      <c r="F103" s="109"/>
      <c r="G103" s="109"/>
      <c r="H103" s="135"/>
      <c r="I103" s="136"/>
      <c r="J103" s="82" t="s">
        <v>330</v>
      </c>
      <c r="K103" s="104" t="s">
        <v>326</v>
      </c>
      <c r="L103" s="9"/>
    </row>
    <row r="104" spans="1:12" s="1" customFormat="1" ht="18.75" customHeight="1">
      <c r="A104" s="21">
        <v>3</v>
      </c>
      <c r="B104" s="24" t="s">
        <v>74</v>
      </c>
      <c r="C104" s="22" t="s">
        <v>252</v>
      </c>
      <c r="D104" s="24" t="s">
        <v>74</v>
      </c>
      <c r="E104" s="25" t="s">
        <v>148</v>
      </c>
      <c r="F104" s="25" t="s">
        <v>148</v>
      </c>
      <c r="G104" s="25" t="s">
        <v>148</v>
      </c>
      <c r="H104" s="134">
        <v>250000</v>
      </c>
      <c r="I104" s="38" t="s">
        <v>148</v>
      </c>
      <c r="J104" s="27" t="s">
        <v>328</v>
      </c>
      <c r="K104" s="24" t="s">
        <v>324</v>
      </c>
      <c r="L104" s="8" t="s">
        <v>292</v>
      </c>
    </row>
    <row r="105" spans="1:12" s="1" customFormat="1" ht="18.75" customHeight="1">
      <c r="A105" s="21"/>
      <c r="B105" s="24" t="s">
        <v>107</v>
      </c>
      <c r="C105" s="22" t="s">
        <v>253</v>
      </c>
      <c r="D105" s="24" t="s">
        <v>486</v>
      </c>
      <c r="E105" s="29"/>
      <c r="F105" s="29"/>
      <c r="G105" s="29"/>
      <c r="H105" s="96"/>
      <c r="I105" s="97"/>
      <c r="J105" s="27" t="s">
        <v>329</v>
      </c>
      <c r="K105" s="24" t="s">
        <v>325</v>
      </c>
      <c r="L105" s="8"/>
    </row>
    <row r="106" spans="1:12" s="1" customFormat="1" ht="18.75" customHeight="1">
      <c r="A106" s="107"/>
      <c r="B106" s="104"/>
      <c r="C106" s="81" t="s">
        <v>254</v>
      </c>
      <c r="D106" s="112"/>
      <c r="E106" s="109"/>
      <c r="F106" s="109"/>
      <c r="G106" s="109"/>
      <c r="H106" s="135"/>
      <c r="I106" s="136"/>
      <c r="J106" s="82" t="s">
        <v>330</v>
      </c>
      <c r="K106" s="104" t="s">
        <v>326</v>
      </c>
      <c r="L106" s="9"/>
    </row>
    <row r="107" spans="1:12" s="1" customFormat="1" ht="18.75" customHeight="1">
      <c r="A107" s="21">
        <v>4</v>
      </c>
      <c r="B107" s="24" t="s">
        <v>74</v>
      </c>
      <c r="C107" s="22" t="s">
        <v>252</v>
      </c>
      <c r="D107" s="24" t="s">
        <v>74</v>
      </c>
      <c r="E107" s="25" t="s">
        <v>148</v>
      </c>
      <c r="F107" s="25" t="s">
        <v>148</v>
      </c>
      <c r="G107" s="25" t="s">
        <v>148</v>
      </c>
      <c r="H107" s="119" t="s">
        <v>148</v>
      </c>
      <c r="I107" s="134">
        <v>250000</v>
      </c>
      <c r="J107" s="27" t="s">
        <v>328</v>
      </c>
      <c r="K107" s="24" t="s">
        <v>324</v>
      </c>
      <c r="L107" s="8" t="s">
        <v>292</v>
      </c>
    </row>
    <row r="108" spans="1:12" s="1" customFormat="1" ht="18.75" customHeight="1">
      <c r="A108" s="21"/>
      <c r="B108" s="24" t="s">
        <v>94</v>
      </c>
      <c r="C108" s="22" t="s">
        <v>253</v>
      </c>
      <c r="D108" s="24" t="s">
        <v>486</v>
      </c>
      <c r="E108" s="29"/>
      <c r="F108" s="29"/>
      <c r="G108" s="29"/>
      <c r="H108" s="96"/>
      <c r="I108" s="97"/>
      <c r="J108" s="27" t="s">
        <v>329</v>
      </c>
      <c r="K108" s="24" t="s">
        <v>325</v>
      </c>
      <c r="L108" s="8"/>
    </row>
    <row r="109" spans="1:12" s="1" customFormat="1" ht="18.75" customHeight="1">
      <c r="A109" s="107"/>
      <c r="B109" s="104"/>
      <c r="C109" s="81" t="s">
        <v>254</v>
      </c>
      <c r="D109" s="112"/>
      <c r="E109" s="109"/>
      <c r="F109" s="109"/>
      <c r="G109" s="109"/>
      <c r="H109" s="135"/>
      <c r="I109" s="136"/>
      <c r="J109" s="82" t="s">
        <v>330</v>
      </c>
      <c r="K109" s="104" t="s">
        <v>326</v>
      </c>
      <c r="L109" s="9"/>
    </row>
    <row r="110" spans="1:12" s="1" customFormat="1" ht="18.75" customHeight="1">
      <c r="A110" s="21">
        <v>5</v>
      </c>
      <c r="B110" s="24" t="s">
        <v>248</v>
      </c>
      <c r="C110" s="22" t="s">
        <v>194</v>
      </c>
      <c r="D110" s="79" t="s">
        <v>239</v>
      </c>
      <c r="E110" s="25" t="s">
        <v>148</v>
      </c>
      <c r="F110" s="25" t="s">
        <v>148</v>
      </c>
      <c r="G110" s="25" t="s">
        <v>148</v>
      </c>
      <c r="H110" s="134">
        <v>343600</v>
      </c>
      <c r="I110" s="38" t="s">
        <v>148</v>
      </c>
      <c r="J110" s="27" t="s">
        <v>327</v>
      </c>
      <c r="K110" s="24" t="s">
        <v>291</v>
      </c>
      <c r="L110" s="8" t="s">
        <v>292</v>
      </c>
    </row>
    <row r="111" spans="1:12" s="1" customFormat="1" ht="18.75" customHeight="1">
      <c r="A111" s="21"/>
      <c r="B111" s="24" t="s">
        <v>123</v>
      </c>
      <c r="C111" s="22" t="s">
        <v>195</v>
      </c>
      <c r="D111" s="79" t="s">
        <v>240</v>
      </c>
      <c r="E111" s="29"/>
      <c r="F111" s="29"/>
      <c r="G111" s="29"/>
      <c r="H111" s="96"/>
      <c r="I111" s="97"/>
      <c r="J111" s="27" t="s">
        <v>353</v>
      </c>
      <c r="K111" s="24" t="s">
        <v>296</v>
      </c>
      <c r="L111" s="8"/>
    </row>
    <row r="112" spans="1:12" s="1" customFormat="1" ht="18.75" customHeight="1">
      <c r="A112" s="21"/>
      <c r="B112" s="24" t="s">
        <v>554</v>
      </c>
      <c r="C112" s="22" t="s">
        <v>196</v>
      </c>
      <c r="D112" s="79" t="s">
        <v>241</v>
      </c>
      <c r="E112" s="29"/>
      <c r="F112" s="29"/>
      <c r="G112" s="29"/>
      <c r="H112" s="96"/>
      <c r="I112" s="97"/>
      <c r="J112" s="27" t="s">
        <v>354</v>
      </c>
      <c r="K112" s="24" t="s">
        <v>331</v>
      </c>
      <c r="L112" s="8"/>
    </row>
    <row r="113" spans="1:12" s="1" customFormat="1" ht="18.75" customHeight="1">
      <c r="A113" s="8"/>
      <c r="B113" s="39"/>
      <c r="C113" s="8"/>
      <c r="D113" s="79" t="s">
        <v>243</v>
      </c>
      <c r="E113" s="16"/>
      <c r="F113" s="16"/>
      <c r="G113" s="16"/>
      <c r="H113" s="137"/>
      <c r="I113" s="137"/>
      <c r="J113" s="27"/>
      <c r="K113" s="24" t="s">
        <v>332</v>
      </c>
      <c r="L113" s="8"/>
    </row>
    <row r="114" spans="1:12" s="1" customFormat="1" ht="18.75" customHeight="1">
      <c r="A114" s="8"/>
      <c r="B114" s="39"/>
      <c r="C114" s="8"/>
      <c r="D114" s="79" t="s">
        <v>244</v>
      </c>
      <c r="E114" s="16"/>
      <c r="F114" s="16"/>
      <c r="G114" s="16"/>
      <c r="H114" s="137"/>
      <c r="I114" s="137"/>
      <c r="J114" s="27"/>
      <c r="K114" s="24"/>
      <c r="L114" s="8"/>
    </row>
    <row r="115" spans="1:12" s="1" customFormat="1" ht="18.75" customHeight="1">
      <c r="A115" s="9"/>
      <c r="B115" s="113"/>
      <c r="C115" s="9"/>
      <c r="D115" s="112" t="s">
        <v>202</v>
      </c>
      <c r="E115" s="18"/>
      <c r="F115" s="18"/>
      <c r="G115" s="18"/>
      <c r="H115" s="138"/>
      <c r="I115" s="139"/>
      <c r="J115" s="82"/>
      <c r="K115" s="104"/>
      <c r="L115" s="9"/>
    </row>
    <row r="116" spans="1:12" s="1" customFormat="1" ht="18.75" customHeight="1">
      <c r="A116" s="21">
        <v>6</v>
      </c>
      <c r="B116" s="24" t="s">
        <v>113</v>
      </c>
      <c r="C116" s="22" t="s">
        <v>194</v>
      </c>
      <c r="D116" s="79" t="s">
        <v>239</v>
      </c>
      <c r="E116" s="25" t="s">
        <v>148</v>
      </c>
      <c r="F116" s="25" t="s">
        <v>148</v>
      </c>
      <c r="G116" s="25" t="s">
        <v>148</v>
      </c>
      <c r="H116" s="25" t="s">
        <v>148</v>
      </c>
      <c r="I116" s="140">
        <v>267490</v>
      </c>
      <c r="J116" s="27" t="s">
        <v>327</v>
      </c>
      <c r="K116" s="24" t="s">
        <v>291</v>
      </c>
      <c r="L116" s="8" t="s">
        <v>292</v>
      </c>
    </row>
    <row r="117" spans="1:12" s="1" customFormat="1" ht="18.75" customHeight="1">
      <c r="A117" s="21"/>
      <c r="B117" s="1" t="s">
        <v>127</v>
      </c>
      <c r="C117" s="22" t="s">
        <v>195</v>
      </c>
      <c r="D117" s="79" t="s">
        <v>470</v>
      </c>
      <c r="E117" s="29"/>
      <c r="F117" s="29"/>
      <c r="G117" s="29"/>
      <c r="H117" s="30"/>
      <c r="I117" s="97"/>
      <c r="J117" s="27" t="s">
        <v>353</v>
      </c>
      <c r="K117" s="24" t="s">
        <v>296</v>
      </c>
      <c r="L117" s="8"/>
    </row>
    <row r="118" spans="1:12" s="1" customFormat="1" ht="18.75" customHeight="1">
      <c r="A118" s="21"/>
      <c r="B118" s="24" t="s">
        <v>114</v>
      </c>
      <c r="C118" s="22" t="s">
        <v>196</v>
      </c>
      <c r="D118" s="79" t="s">
        <v>471</v>
      </c>
      <c r="E118" s="29"/>
      <c r="F118" s="29"/>
      <c r="G118" s="29"/>
      <c r="H118" s="30"/>
      <c r="I118" s="97"/>
      <c r="J118" s="27" t="s">
        <v>354</v>
      </c>
      <c r="K118" s="24" t="s">
        <v>331</v>
      </c>
      <c r="L118" s="8"/>
    </row>
    <row r="119" spans="1:12" s="1" customFormat="1" ht="18.75" customHeight="1">
      <c r="A119" s="21"/>
      <c r="B119" s="24" t="s">
        <v>115</v>
      </c>
      <c r="C119" s="22"/>
      <c r="D119" s="79" t="s">
        <v>264</v>
      </c>
      <c r="E119" s="29"/>
      <c r="F119" s="29"/>
      <c r="G119" s="29"/>
      <c r="H119" s="30"/>
      <c r="I119" s="97"/>
      <c r="J119" s="16"/>
      <c r="K119" s="24" t="s">
        <v>332</v>
      </c>
      <c r="L119" s="8"/>
    </row>
    <row r="120" spans="1:12" s="1" customFormat="1" ht="18.75" customHeight="1">
      <c r="A120" s="21"/>
      <c r="B120" s="24" t="s">
        <v>116</v>
      </c>
      <c r="C120" s="22"/>
      <c r="D120" s="79" t="s">
        <v>244</v>
      </c>
      <c r="E120" s="29"/>
      <c r="F120" s="29"/>
      <c r="G120" s="29"/>
      <c r="H120" s="30"/>
      <c r="I120" s="97"/>
      <c r="J120" s="16"/>
      <c r="K120" s="88"/>
      <c r="L120" s="8"/>
    </row>
    <row r="121" spans="1:12" s="1" customFormat="1" ht="18.75" customHeight="1">
      <c r="A121" s="9"/>
      <c r="B121" s="113"/>
      <c r="C121" s="9"/>
      <c r="D121" s="112" t="s">
        <v>202</v>
      </c>
      <c r="E121" s="18"/>
      <c r="F121" s="18"/>
      <c r="G121" s="18"/>
      <c r="H121" s="18"/>
      <c r="I121" s="138"/>
      <c r="J121" s="18"/>
      <c r="K121" s="114"/>
      <c r="L121" s="9"/>
    </row>
    <row r="122" spans="1:12" s="1" customFormat="1" ht="18.75" customHeight="1">
      <c r="A122" s="21">
        <v>7</v>
      </c>
      <c r="B122" s="24" t="s">
        <v>38</v>
      </c>
      <c r="C122" s="22" t="s">
        <v>194</v>
      </c>
      <c r="D122" s="79" t="s">
        <v>525</v>
      </c>
      <c r="E122" s="25" t="s">
        <v>148</v>
      </c>
      <c r="F122" s="25" t="s">
        <v>148</v>
      </c>
      <c r="G122" s="25" t="s">
        <v>148</v>
      </c>
      <c r="H122" s="25" t="s">
        <v>148</v>
      </c>
      <c r="I122" s="37">
        <v>1050000</v>
      </c>
      <c r="J122" s="27" t="s">
        <v>327</v>
      </c>
      <c r="K122" s="24" t="s">
        <v>291</v>
      </c>
      <c r="L122" s="8" t="s">
        <v>292</v>
      </c>
    </row>
    <row r="123" spans="1:12" s="1" customFormat="1" ht="18.75" customHeight="1">
      <c r="A123" s="21"/>
      <c r="B123" s="24" t="s">
        <v>29</v>
      </c>
      <c r="C123" s="22" t="s">
        <v>195</v>
      </c>
      <c r="D123" s="79" t="s">
        <v>397</v>
      </c>
      <c r="E123" s="27"/>
      <c r="F123" s="27"/>
      <c r="G123" s="27"/>
      <c r="H123" s="27"/>
      <c r="I123" s="94"/>
      <c r="J123" s="27" t="s">
        <v>353</v>
      </c>
      <c r="K123" s="24" t="s">
        <v>296</v>
      </c>
      <c r="L123" s="8"/>
    </row>
    <row r="124" spans="1:12" s="1" customFormat="1" ht="18.75" customHeight="1">
      <c r="A124" s="21"/>
      <c r="B124" s="24" t="s">
        <v>266</v>
      </c>
      <c r="C124" s="22" t="s">
        <v>196</v>
      </c>
      <c r="D124" s="79" t="s">
        <v>487</v>
      </c>
      <c r="E124" s="27"/>
      <c r="F124" s="27"/>
      <c r="G124" s="27"/>
      <c r="H124" s="27"/>
      <c r="I124" s="94"/>
      <c r="J124" s="27" t="s">
        <v>354</v>
      </c>
      <c r="K124" s="24" t="s">
        <v>331</v>
      </c>
      <c r="L124" s="8"/>
    </row>
    <row r="125" spans="1:12" s="1" customFormat="1" ht="18.75" customHeight="1">
      <c r="A125" s="21"/>
      <c r="B125" s="24" t="s">
        <v>47</v>
      </c>
      <c r="C125" s="22"/>
      <c r="D125" s="79" t="s">
        <v>398</v>
      </c>
      <c r="E125" s="27"/>
      <c r="F125" s="27"/>
      <c r="G125" s="27"/>
      <c r="H125" s="27"/>
      <c r="I125" s="27"/>
      <c r="J125" s="27"/>
      <c r="K125" s="24" t="s">
        <v>332</v>
      </c>
      <c r="L125" s="22"/>
    </row>
    <row r="126" spans="1:12" s="1" customFormat="1" ht="18.75" customHeight="1">
      <c r="A126" s="8"/>
      <c r="B126" s="24"/>
      <c r="C126" s="22"/>
      <c r="D126" s="79" t="s">
        <v>198</v>
      </c>
      <c r="E126" s="27"/>
      <c r="F126" s="27"/>
      <c r="G126" s="27"/>
      <c r="H126" s="27"/>
      <c r="I126" s="27"/>
      <c r="J126" s="27"/>
      <c r="K126" s="24"/>
      <c r="L126" s="22"/>
    </row>
    <row r="127" spans="1:12" s="1" customFormat="1" ht="18.75" customHeight="1">
      <c r="A127" s="9"/>
      <c r="B127" s="104"/>
      <c r="C127" s="81"/>
      <c r="D127" s="112" t="s">
        <v>199</v>
      </c>
      <c r="E127" s="82"/>
      <c r="F127" s="82"/>
      <c r="G127" s="82"/>
      <c r="H127" s="82"/>
      <c r="I127" s="82"/>
      <c r="J127" s="82"/>
      <c r="K127" s="104"/>
      <c r="L127" s="81"/>
    </row>
    <row r="128" spans="1:12" s="1" customFormat="1" ht="18.75" customHeight="1">
      <c r="A128" s="21">
        <v>8</v>
      </c>
      <c r="B128" s="24" t="s">
        <v>99</v>
      </c>
      <c r="C128" s="22" t="s">
        <v>194</v>
      </c>
      <c r="D128" s="79" t="s">
        <v>197</v>
      </c>
      <c r="E128" s="25" t="s">
        <v>148</v>
      </c>
      <c r="F128" s="25" t="s">
        <v>148</v>
      </c>
      <c r="G128" s="25" t="s">
        <v>148</v>
      </c>
      <c r="H128" s="37">
        <v>971000</v>
      </c>
      <c r="I128" s="25" t="s">
        <v>148</v>
      </c>
      <c r="J128" s="27" t="s">
        <v>327</v>
      </c>
      <c r="K128" s="24" t="s">
        <v>291</v>
      </c>
      <c r="L128" s="8" t="s">
        <v>292</v>
      </c>
    </row>
    <row r="129" spans="1:12" s="1" customFormat="1" ht="18.75" customHeight="1">
      <c r="A129" s="21"/>
      <c r="B129" s="24" t="s">
        <v>122</v>
      </c>
      <c r="C129" s="22" t="s">
        <v>195</v>
      </c>
      <c r="D129" s="79" t="s">
        <v>371</v>
      </c>
      <c r="E129" s="29"/>
      <c r="F129" s="29"/>
      <c r="G129" s="29"/>
      <c r="H129" s="96"/>
      <c r="I129" s="27"/>
      <c r="J129" s="27" t="s">
        <v>353</v>
      </c>
      <c r="K129" s="24" t="s">
        <v>296</v>
      </c>
      <c r="L129" s="8"/>
    </row>
    <row r="130" spans="1:12" s="1" customFormat="1" ht="18.75" customHeight="1">
      <c r="A130" s="21"/>
      <c r="B130" s="24" t="s">
        <v>372</v>
      </c>
      <c r="C130" s="22" t="s">
        <v>196</v>
      </c>
      <c r="D130" s="79" t="s">
        <v>488</v>
      </c>
      <c r="E130" s="29"/>
      <c r="F130" s="29"/>
      <c r="G130" s="29"/>
      <c r="H130" s="30"/>
      <c r="I130" s="27"/>
      <c r="J130" s="27" t="s">
        <v>354</v>
      </c>
      <c r="K130" s="24" t="s">
        <v>331</v>
      </c>
      <c r="L130" s="8"/>
    </row>
    <row r="131" spans="1:12" s="1" customFormat="1" ht="18.75" customHeight="1">
      <c r="A131" s="21"/>
      <c r="B131" s="24"/>
      <c r="C131" s="22"/>
      <c r="D131" s="79" t="s">
        <v>352</v>
      </c>
      <c r="E131" s="29"/>
      <c r="F131" s="29"/>
      <c r="G131" s="29"/>
      <c r="H131" s="30"/>
      <c r="I131" s="27"/>
      <c r="J131" s="27"/>
      <c r="K131" s="24" t="s">
        <v>332</v>
      </c>
      <c r="L131" s="22"/>
    </row>
    <row r="132" spans="1:12" s="1" customFormat="1" ht="18.75" customHeight="1">
      <c r="A132" s="21"/>
      <c r="B132" s="24"/>
      <c r="C132" s="22"/>
      <c r="D132" s="79" t="s">
        <v>198</v>
      </c>
      <c r="E132" s="29"/>
      <c r="F132" s="29"/>
      <c r="G132" s="29"/>
      <c r="H132" s="30"/>
      <c r="I132" s="27"/>
      <c r="J132" s="27"/>
      <c r="K132" s="24"/>
      <c r="L132" s="22"/>
    </row>
    <row r="133" spans="1:12" s="1" customFormat="1" ht="18.75" customHeight="1">
      <c r="A133" s="107"/>
      <c r="B133" s="104"/>
      <c r="C133" s="81"/>
      <c r="D133" s="112" t="s">
        <v>199</v>
      </c>
      <c r="E133" s="109"/>
      <c r="F133" s="109"/>
      <c r="G133" s="109"/>
      <c r="H133" s="110"/>
      <c r="I133" s="111"/>
      <c r="J133" s="82"/>
      <c r="K133" s="104"/>
      <c r="L133" s="81"/>
    </row>
    <row r="134" spans="1:12" s="1" customFormat="1" ht="18.75" customHeight="1">
      <c r="A134" s="21">
        <v>9</v>
      </c>
      <c r="B134" s="24" t="s">
        <v>99</v>
      </c>
      <c r="C134" s="22" t="s">
        <v>194</v>
      </c>
      <c r="D134" s="79" t="s">
        <v>524</v>
      </c>
      <c r="E134" s="25" t="s">
        <v>148</v>
      </c>
      <c r="F134" s="25" t="s">
        <v>148</v>
      </c>
      <c r="G134" s="25" t="s">
        <v>148</v>
      </c>
      <c r="H134" s="25" t="s">
        <v>148</v>
      </c>
      <c r="I134" s="140">
        <v>355620</v>
      </c>
      <c r="J134" s="27" t="s">
        <v>327</v>
      </c>
      <c r="K134" s="24" t="s">
        <v>291</v>
      </c>
      <c r="L134" s="8" t="s">
        <v>292</v>
      </c>
    </row>
    <row r="135" spans="1:12" s="1" customFormat="1" ht="18.75" customHeight="1">
      <c r="A135" s="21"/>
      <c r="B135" s="24" t="s">
        <v>123</v>
      </c>
      <c r="C135" s="22" t="s">
        <v>195</v>
      </c>
      <c r="D135" s="79" t="s">
        <v>245</v>
      </c>
      <c r="E135" s="16"/>
      <c r="F135" s="16"/>
      <c r="G135" s="16"/>
      <c r="H135" s="16"/>
      <c r="I135" s="141"/>
      <c r="J135" s="27" t="s">
        <v>353</v>
      </c>
      <c r="K135" s="24" t="s">
        <v>296</v>
      </c>
      <c r="L135" s="8"/>
    </row>
    <row r="136" spans="1:12" s="1" customFormat="1" ht="18.75" customHeight="1">
      <c r="A136" s="21"/>
      <c r="B136" s="24" t="s">
        <v>554</v>
      </c>
      <c r="C136" s="22" t="s">
        <v>196</v>
      </c>
      <c r="D136" s="79" t="s">
        <v>246</v>
      </c>
      <c r="E136" s="16"/>
      <c r="F136" s="16"/>
      <c r="G136" s="16"/>
      <c r="H136" s="16"/>
      <c r="I136" s="141"/>
      <c r="J136" s="27" t="s">
        <v>354</v>
      </c>
      <c r="K136" s="24" t="s">
        <v>331</v>
      </c>
      <c r="L136" s="8"/>
    </row>
    <row r="137" spans="1:12" s="1" customFormat="1" ht="18.75" customHeight="1">
      <c r="A137" s="8"/>
      <c r="B137" s="39"/>
      <c r="C137" s="8"/>
      <c r="D137" s="79" t="s">
        <v>247</v>
      </c>
      <c r="E137" s="16"/>
      <c r="F137" s="16"/>
      <c r="G137" s="16"/>
      <c r="H137" s="16"/>
      <c r="I137" s="141"/>
      <c r="J137" s="16"/>
      <c r="K137" s="24" t="s">
        <v>332</v>
      </c>
      <c r="L137" s="8"/>
    </row>
    <row r="138" spans="1:12" s="1" customFormat="1" ht="18.75" customHeight="1">
      <c r="A138" s="8"/>
      <c r="B138" s="39"/>
      <c r="C138" s="8"/>
      <c r="D138" s="79" t="s">
        <v>244</v>
      </c>
      <c r="E138" s="16"/>
      <c r="F138" s="16"/>
      <c r="G138" s="16"/>
      <c r="H138" s="16"/>
      <c r="I138" s="141"/>
      <c r="J138" s="16"/>
      <c r="K138" s="88"/>
      <c r="L138" s="8"/>
    </row>
    <row r="139" spans="1:12" s="1" customFormat="1" ht="18.75" customHeight="1">
      <c r="A139" s="9"/>
      <c r="B139" s="113"/>
      <c r="C139" s="9"/>
      <c r="D139" s="112" t="s">
        <v>202</v>
      </c>
      <c r="E139" s="18"/>
      <c r="F139" s="18"/>
      <c r="G139" s="18"/>
      <c r="H139" s="18"/>
      <c r="I139" s="139"/>
      <c r="J139" s="18"/>
      <c r="K139" s="114"/>
      <c r="L139" s="9"/>
    </row>
    <row r="140" spans="1:12" s="1" customFormat="1" ht="18.75" customHeight="1">
      <c r="A140" s="21">
        <v>10</v>
      </c>
      <c r="B140" s="24" t="s">
        <v>540</v>
      </c>
      <c r="C140" s="22" t="s">
        <v>194</v>
      </c>
      <c r="D140" s="79" t="s">
        <v>197</v>
      </c>
      <c r="E140" s="29" t="s">
        <v>148</v>
      </c>
      <c r="F140" s="29" t="s">
        <v>148</v>
      </c>
      <c r="G140" s="29" t="s">
        <v>148</v>
      </c>
      <c r="H140" s="37">
        <v>408000</v>
      </c>
      <c r="I140" s="36" t="s">
        <v>148</v>
      </c>
      <c r="J140" s="27" t="s">
        <v>327</v>
      </c>
      <c r="K140" s="24" t="s">
        <v>291</v>
      </c>
      <c r="L140" s="8" t="s">
        <v>292</v>
      </c>
    </row>
    <row r="141" spans="1:12" s="1" customFormat="1" ht="18.75" customHeight="1">
      <c r="A141" s="21"/>
      <c r="B141" s="24" t="s">
        <v>123</v>
      </c>
      <c r="C141" s="22" t="s">
        <v>195</v>
      </c>
      <c r="D141" s="79" t="s">
        <v>542</v>
      </c>
      <c r="E141" s="29"/>
      <c r="F141" s="29"/>
      <c r="G141" s="29"/>
      <c r="H141" s="96"/>
      <c r="I141" s="36"/>
      <c r="J141" s="27" t="s">
        <v>353</v>
      </c>
      <c r="K141" s="24" t="s">
        <v>296</v>
      </c>
      <c r="L141" s="8"/>
    </row>
    <row r="142" spans="1:12" s="1" customFormat="1" ht="18.75" customHeight="1">
      <c r="A142" s="21"/>
      <c r="B142" s="24" t="s">
        <v>541</v>
      </c>
      <c r="C142" s="22" t="s">
        <v>196</v>
      </c>
      <c r="D142" s="79" t="s">
        <v>204</v>
      </c>
      <c r="E142" s="29"/>
      <c r="F142" s="29"/>
      <c r="G142" s="29"/>
      <c r="H142" s="96"/>
      <c r="I142" s="36"/>
      <c r="J142" s="27" t="s">
        <v>354</v>
      </c>
      <c r="K142" s="24" t="s">
        <v>331</v>
      </c>
      <c r="L142" s="8"/>
    </row>
    <row r="143" spans="1:12" s="1" customFormat="1" ht="18.75" customHeight="1">
      <c r="A143" s="21"/>
      <c r="B143" s="24"/>
      <c r="C143" s="22"/>
      <c r="D143" s="79" t="s">
        <v>543</v>
      </c>
      <c r="E143" s="29"/>
      <c r="F143" s="29"/>
      <c r="G143" s="29"/>
      <c r="H143" s="96"/>
      <c r="I143" s="36"/>
      <c r="J143" s="27"/>
      <c r="K143" s="24" t="s">
        <v>332</v>
      </c>
      <c r="L143" s="22"/>
    </row>
    <row r="144" spans="1:12" s="1" customFormat="1" ht="18.75" customHeight="1">
      <c r="A144" s="21"/>
      <c r="B144" s="24"/>
      <c r="C144" s="22"/>
      <c r="D144" s="79" t="s">
        <v>206</v>
      </c>
      <c r="E144" s="29"/>
      <c r="F144" s="29"/>
      <c r="G144" s="29"/>
      <c r="H144" s="96"/>
      <c r="I144" s="36"/>
      <c r="J144" s="27"/>
      <c r="K144" s="24"/>
      <c r="L144" s="22"/>
    </row>
    <row r="145" spans="1:12" s="1" customFormat="1" ht="18.75" customHeight="1">
      <c r="A145" s="107"/>
      <c r="B145" s="104"/>
      <c r="C145" s="81"/>
      <c r="D145" s="112" t="s">
        <v>207</v>
      </c>
      <c r="E145" s="109"/>
      <c r="F145" s="109"/>
      <c r="G145" s="109"/>
      <c r="H145" s="135"/>
      <c r="I145" s="111"/>
      <c r="J145" s="82"/>
      <c r="K145" s="104"/>
      <c r="L145" s="81"/>
    </row>
    <row r="146" spans="1:12" s="1" customFormat="1" ht="18.75" customHeight="1">
      <c r="A146" s="21">
        <v>11</v>
      </c>
      <c r="B146" s="24" t="s">
        <v>99</v>
      </c>
      <c r="C146" s="22" t="s">
        <v>194</v>
      </c>
      <c r="D146" s="79" t="s">
        <v>197</v>
      </c>
      <c r="E146" s="25" t="s">
        <v>148</v>
      </c>
      <c r="F146" s="25" t="s">
        <v>148</v>
      </c>
      <c r="G146" s="25" t="s">
        <v>148</v>
      </c>
      <c r="H146" s="37">
        <v>1239286</v>
      </c>
      <c r="I146" s="25" t="s">
        <v>148</v>
      </c>
      <c r="J146" s="27" t="s">
        <v>327</v>
      </c>
      <c r="K146" s="24" t="s">
        <v>291</v>
      </c>
      <c r="L146" s="8" t="s">
        <v>292</v>
      </c>
    </row>
    <row r="147" spans="1:12" s="1" customFormat="1" ht="18.75" customHeight="1">
      <c r="A147" s="21"/>
      <c r="B147" s="1" t="s">
        <v>124</v>
      </c>
      <c r="C147" s="22" t="s">
        <v>195</v>
      </c>
      <c r="D147" s="79" t="s">
        <v>203</v>
      </c>
      <c r="E147" s="29"/>
      <c r="F147" s="29"/>
      <c r="G147" s="29"/>
      <c r="H147" s="30"/>
      <c r="I147" s="36"/>
      <c r="J147" s="27" t="s">
        <v>353</v>
      </c>
      <c r="K147" s="24" t="s">
        <v>296</v>
      </c>
      <c r="L147" s="8"/>
    </row>
    <row r="148" spans="1:12" s="1" customFormat="1" ht="18.75" customHeight="1">
      <c r="A148" s="21"/>
      <c r="B148" s="24" t="s">
        <v>71</v>
      </c>
      <c r="C148" s="22" t="s">
        <v>196</v>
      </c>
      <c r="D148" s="79" t="s">
        <v>204</v>
      </c>
      <c r="E148" s="29"/>
      <c r="F148" s="29"/>
      <c r="G148" s="29"/>
      <c r="H148" s="30"/>
      <c r="I148" s="36"/>
      <c r="J148" s="27" t="s">
        <v>354</v>
      </c>
      <c r="K148" s="24" t="s">
        <v>331</v>
      </c>
      <c r="L148" s="8"/>
    </row>
    <row r="149" spans="1:12" s="1" customFormat="1" ht="18.75" customHeight="1">
      <c r="A149" s="21"/>
      <c r="B149" s="24" t="s">
        <v>72</v>
      </c>
      <c r="C149" s="22"/>
      <c r="D149" s="79" t="s">
        <v>205</v>
      </c>
      <c r="E149" s="29"/>
      <c r="F149" s="29"/>
      <c r="G149" s="29"/>
      <c r="H149" s="30"/>
      <c r="I149" s="36"/>
      <c r="J149" s="27"/>
      <c r="K149" s="24" t="s">
        <v>332</v>
      </c>
      <c r="L149" s="22"/>
    </row>
    <row r="150" spans="1:12" s="1" customFormat="1" ht="18.75" customHeight="1">
      <c r="A150" s="21"/>
      <c r="B150" s="24" t="s">
        <v>73</v>
      </c>
      <c r="C150" s="22"/>
      <c r="D150" s="79" t="s">
        <v>206</v>
      </c>
      <c r="E150" s="29"/>
      <c r="F150" s="29"/>
      <c r="G150" s="29"/>
      <c r="H150" s="30"/>
      <c r="I150" s="36"/>
      <c r="J150" s="27"/>
      <c r="K150" s="24"/>
      <c r="L150" s="22"/>
    </row>
    <row r="151" spans="1:12" s="1" customFormat="1" ht="18.75" customHeight="1">
      <c r="A151" s="107"/>
      <c r="B151" s="104"/>
      <c r="C151" s="81"/>
      <c r="D151" s="112" t="s">
        <v>207</v>
      </c>
      <c r="E151" s="109"/>
      <c r="F151" s="109"/>
      <c r="G151" s="109"/>
      <c r="H151" s="110"/>
      <c r="I151" s="111"/>
      <c r="J151" s="82"/>
      <c r="K151" s="104"/>
      <c r="L151" s="81"/>
    </row>
    <row r="152" spans="1:12" s="1" customFormat="1" ht="18.75" customHeight="1">
      <c r="A152" s="21">
        <v>12</v>
      </c>
      <c r="B152" s="24" t="s">
        <v>99</v>
      </c>
      <c r="C152" s="22" t="s">
        <v>194</v>
      </c>
      <c r="D152" s="79" t="s">
        <v>197</v>
      </c>
      <c r="E152" s="25" t="s">
        <v>148</v>
      </c>
      <c r="F152" s="25" t="s">
        <v>148</v>
      </c>
      <c r="G152" s="25" t="s">
        <v>148</v>
      </c>
      <c r="H152" s="38" t="s">
        <v>148</v>
      </c>
      <c r="I152" s="37">
        <v>969000</v>
      </c>
      <c r="J152" s="27" t="s">
        <v>327</v>
      </c>
      <c r="K152" s="24" t="s">
        <v>291</v>
      </c>
      <c r="L152" s="8" t="s">
        <v>292</v>
      </c>
    </row>
    <row r="153" spans="1:12" s="1" customFormat="1" ht="18.75" customHeight="1">
      <c r="A153" s="21"/>
      <c r="B153" s="1" t="s">
        <v>484</v>
      </c>
      <c r="C153" s="22" t="s">
        <v>195</v>
      </c>
      <c r="D153" s="79" t="s">
        <v>262</v>
      </c>
      <c r="E153" s="29"/>
      <c r="F153" s="29"/>
      <c r="G153" s="29"/>
      <c r="H153" s="96"/>
      <c r="I153" s="97"/>
      <c r="J153" s="27" t="s">
        <v>353</v>
      </c>
      <c r="K153" s="24" t="s">
        <v>296</v>
      </c>
      <c r="L153" s="8"/>
    </row>
    <row r="154" spans="1:12" s="1" customFormat="1" ht="18.75" customHeight="1">
      <c r="A154" s="21"/>
      <c r="B154" s="24" t="s">
        <v>473</v>
      </c>
      <c r="C154" s="22" t="s">
        <v>196</v>
      </c>
      <c r="D154" s="79" t="s">
        <v>204</v>
      </c>
      <c r="E154" s="29"/>
      <c r="F154" s="29"/>
      <c r="G154" s="29"/>
      <c r="H154" s="96"/>
      <c r="I154" s="97"/>
      <c r="J154" s="27" t="s">
        <v>354</v>
      </c>
      <c r="K154" s="24" t="s">
        <v>331</v>
      </c>
      <c r="L154" s="8"/>
    </row>
    <row r="155" spans="1:12" s="1" customFormat="1" ht="18.75" customHeight="1">
      <c r="A155" s="21"/>
      <c r="B155" s="24" t="s">
        <v>472</v>
      </c>
      <c r="C155" s="22"/>
      <c r="D155" s="79" t="s">
        <v>263</v>
      </c>
      <c r="E155" s="29"/>
      <c r="F155" s="29"/>
      <c r="G155" s="29"/>
      <c r="H155" s="96"/>
      <c r="I155" s="97"/>
      <c r="J155" s="27"/>
      <c r="K155" s="24" t="s">
        <v>332</v>
      </c>
      <c r="L155" s="22"/>
    </row>
    <row r="156" spans="1:12" s="1" customFormat="1" ht="18.75" customHeight="1">
      <c r="A156" s="21"/>
      <c r="B156" s="24"/>
      <c r="C156" s="22"/>
      <c r="D156" s="79" t="s">
        <v>206</v>
      </c>
      <c r="E156" s="29"/>
      <c r="F156" s="29"/>
      <c r="G156" s="29"/>
      <c r="H156" s="96"/>
      <c r="I156" s="97"/>
      <c r="J156" s="27"/>
      <c r="K156" s="24"/>
      <c r="L156" s="22"/>
    </row>
    <row r="157" spans="1:12" s="1" customFormat="1" ht="18.75" customHeight="1">
      <c r="A157" s="107"/>
      <c r="B157" s="104"/>
      <c r="C157" s="81"/>
      <c r="D157" s="112" t="s">
        <v>207</v>
      </c>
      <c r="E157" s="109"/>
      <c r="F157" s="109"/>
      <c r="G157" s="109"/>
      <c r="H157" s="135"/>
      <c r="I157" s="136"/>
      <c r="J157" s="82"/>
      <c r="K157" s="104"/>
      <c r="L157" s="81"/>
    </row>
    <row r="158" spans="1:12" s="103" customFormat="1" ht="18.75" customHeight="1">
      <c r="A158" s="91">
        <v>13</v>
      </c>
      <c r="B158" s="92" t="s">
        <v>99</v>
      </c>
      <c r="C158" s="93" t="s">
        <v>216</v>
      </c>
      <c r="D158" s="116" t="s">
        <v>197</v>
      </c>
      <c r="E158" s="38" t="s">
        <v>148</v>
      </c>
      <c r="F158" s="38" t="s">
        <v>148</v>
      </c>
      <c r="G158" s="38" t="s">
        <v>148</v>
      </c>
      <c r="H158" s="37">
        <v>918000</v>
      </c>
      <c r="I158" s="38" t="s">
        <v>148</v>
      </c>
      <c r="J158" s="94" t="s">
        <v>327</v>
      </c>
      <c r="K158" s="92" t="s">
        <v>291</v>
      </c>
      <c r="L158" s="95" t="s">
        <v>292</v>
      </c>
    </row>
    <row r="159" spans="1:12" s="103" customFormat="1" ht="18.75" customHeight="1">
      <c r="A159" s="91"/>
      <c r="B159" s="103" t="s">
        <v>125</v>
      </c>
      <c r="C159" s="93" t="s">
        <v>217</v>
      </c>
      <c r="D159" s="116" t="s">
        <v>286</v>
      </c>
      <c r="E159" s="37"/>
      <c r="F159" s="37"/>
      <c r="G159" s="37"/>
      <c r="H159" s="96"/>
      <c r="I159" s="97"/>
      <c r="J159" s="94" t="s">
        <v>353</v>
      </c>
      <c r="K159" s="92" t="s">
        <v>296</v>
      </c>
      <c r="L159" s="95"/>
    </row>
    <row r="160" spans="1:12" s="103" customFormat="1" ht="18.75" customHeight="1">
      <c r="A160" s="91"/>
      <c r="B160" s="92" t="s">
        <v>133</v>
      </c>
      <c r="C160" s="93" t="s">
        <v>218</v>
      </c>
      <c r="D160" s="116" t="s">
        <v>220</v>
      </c>
      <c r="E160" s="37"/>
      <c r="F160" s="37"/>
      <c r="G160" s="37"/>
      <c r="H160" s="96"/>
      <c r="I160" s="97"/>
      <c r="J160" s="94" t="s">
        <v>354</v>
      </c>
      <c r="K160" s="92" t="s">
        <v>331</v>
      </c>
      <c r="L160" s="95"/>
    </row>
    <row r="161" spans="1:12" s="103" customFormat="1" ht="18.75" customHeight="1">
      <c r="A161" s="91"/>
      <c r="B161" s="92" t="s">
        <v>94</v>
      </c>
      <c r="C161" s="93" t="s">
        <v>219</v>
      </c>
      <c r="D161" s="116" t="s">
        <v>287</v>
      </c>
      <c r="E161" s="37"/>
      <c r="F161" s="37"/>
      <c r="G161" s="37"/>
      <c r="H161" s="96"/>
      <c r="I161" s="97"/>
      <c r="J161" s="94"/>
      <c r="K161" s="92" t="s">
        <v>332</v>
      </c>
      <c r="L161" s="93"/>
    </row>
    <row r="162" spans="1:12" s="1" customFormat="1" ht="18.75" customHeight="1">
      <c r="A162" s="21"/>
      <c r="B162" s="24"/>
      <c r="C162" s="22"/>
      <c r="D162" s="79" t="s">
        <v>202</v>
      </c>
      <c r="E162" s="29"/>
      <c r="F162" s="29"/>
      <c r="G162" s="29"/>
      <c r="H162" s="96"/>
      <c r="I162" s="97"/>
      <c r="J162" s="27"/>
      <c r="K162" s="24"/>
      <c r="L162" s="22"/>
    </row>
    <row r="163" spans="1:12" s="1" customFormat="1" ht="13.5" customHeight="1">
      <c r="A163" s="107"/>
      <c r="B163" s="104"/>
      <c r="C163" s="81"/>
      <c r="D163" s="112"/>
      <c r="E163" s="109"/>
      <c r="F163" s="109"/>
      <c r="G163" s="109"/>
      <c r="H163" s="135"/>
      <c r="I163" s="136"/>
      <c r="J163" s="82"/>
      <c r="K163" s="104"/>
      <c r="L163" s="81"/>
    </row>
    <row r="164" spans="1:12" s="1" customFormat="1" ht="18.75" customHeight="1">
      <c r="A164" s="21">
        <v>14</v>
      </c>
      <c r="B164" s="24" t="s">
        <v>99</v>
      </c>
      <c r="C164" s="22" t="s">
        <v>194</v>
      </c>
      <c r="D164" s="24" t="s">
        <v>197</v>
      </c>
      <c r="E164" s="25" t="s">
        <v>148</v>
      </c>
      <c r="F164" s="25" t="s">
        <v>148</v>
      </c>
      <c r="G164" s="25" t="s">
        <v>148</v>
      </c>
      <c r="H164" s="38" t="s">
        <v>148</v>
      </c>
      <c r="I164" s="37">
        <v>700000</v>
      </c>
      <c r="J164" s="27" t="s">
        <v>327</v>
      </c>
      <c r="K164" s="24" t="s">
        <v>291</v>
      </c>
      <c r="L164" s="8" t="s">
        <v>292</v>
      </c>
    </row>
    <row r="165" spans="1:12" s="1" customFormat="1" ht="18.75" customHeight="1">
      <c r="A165" s="21"/>
      <c r="B165" s="1" t="s">
        <v>125</v>
      </c>
      <c r="C165" s="22" t="s">
        <v>195</v>
      </c>
      <c r="D165" s="24" t="s">
        <v>221</v>
      </c>
      <c r="E165" s="29"/>
      <c r="F165" s="29"/>
      <c r="G165" s="29"/>
      <c r="H165" s="96"/>
      <c r="I165" s="97"/>
      <c r="J165" s="27" t="s">
        <v>353</v>
      </c>
      <c r="K165" s="24" t="s">
        <v>296</v>
      </c>
      <c r="L165" s="8"/>
    </row>
    <row r="166" spans="1:12" s="1" customFormat="1" ht="18.75" customHeight="1">
      <c r="A166" s="21"/>
      <c r="B166" s="24" t="s">
        <v>126</v>
      </c>
      <c r="C166" s="22" t="s">
        <v>196</v>
      </c>
      <c r="D166" s="24" t="s">
        <v>220</v>
      </c>
      <c r="E166" s="29"/>
      <c r="F166" s="29"/>
      <c r="G166" s="29"/>
      <c r="H166" s="96"/>
      <c r="I166" s="97"/>
      <c r="J166" s="27" t="s">
        <v>354</v>
      </c>
      <c r="K166" s="24" t="s">
        <v>331</v>
      </c>
      <c r="L166" s="8"/>
    </row>
    <row r="167" spans="1:12" s="1" customFormat="1" ht="18.75" customHeight="1">
      <c r="A167" s="21"/>
      <c r="B167" s="24" t="s">
        <v>98</v>
      </c>
      <c r="C167" s="22"/>
      <c r="D167" s="24" t="s">
        <v>222</v>
      </c>
      <c r="E167" s="29"/>
      <c r="F167" s="29"/>
      <c r="G167" s="29"/>
      <c r="H167" s="96"/>
      <c r="I167" s="97"/>
      <c r="J167" s="27"/>
      <c r="K167" s="24" t="s">
        <v>332</v>
      </c>
      <c r="L167" s="22"/>
    </row>
    <row r="168" spans="1:12" s="1" customFormat="1" ht="18.75" customHeight="1">
      <c r="A168" s="21"/>
      <c r="B168" s="24"/>
      <c r="C168" s="22"/>
      <c r="D168" s="24" t="s">
        <v>202</v>
      </c>
      <c r="E168" s="29"/>
      <c r="F168" s="29"/>
      <c r="G168" s="29"/>
      <c r="H168" s="96"/>
      <c r="I168" s="97"/>
      <c r="J168" s="27"/>
      <c r="K168" s="24"/>
      <c r="L168" s="22"/>
    </row>
    <row r="169" spans="1:12" s="1" customFormat="1" ht="18.75" customHeight="1">
      <c r="A169" s="21"/>
      <c r="B169" s="24"/>
      <c r="C169" s="22"/>
      <c r="D169" s="24"/>
      <c r="E169" s="29"/>
      <c r="F169" s="29"/>
      <c r="G169" s="29"/>
      <c r="H169" s="30"/>
      <c r="I169" s="36"/>
      <c r="J169" s="27"/>
      <c r="K169" s="24"/>
      <c r="L169" s="22"/>
    </row>
    <row r="170" spans="1:12" s="1" customFormat="1" ht="13.5" customHeight="1">
      <c r="A170" s="107"/>
      <c r="B170" s="104"/>
      <c r="C170" s="81"/>
      <c r="D170" s="104"/>
      <c r="E170" s="109"/>
      <c r="F170" s="109"/>
      <c r="G170" s="109"/>
      <c r="H170" s="110"/>
      <c r="I170" s="111"/>
      <c r="J170" s="82"/>
      <c r="K170" s="104"/>
      <c r="L170" s="81"/>
    </row>
    <row r="171" spans="1:12" s="1" customFormat="1" ht="18.75" customHeight="1">
      <c r="A171" s="21">
        <v>15</v>
      </c>
      <c r="B171" s="24" t="s">
        <v>99</v>
      </c>
      <c r="C171" s="22" t="s">
        <v>194</v>
      </c>
      <c r="D171" s="24" t="s">
        <v>197</v>
      </c>
      <c r="E171" s="25" t="s">
        <v>148</v>
      </c>
      <c r="F171" s="25" t="s">
        <v>148</v>
      </c>
      <c r="G171" s="25" t="s">
        <v>148</v>
      </c>
      <c r="H171" s="25" t="s">
        <v>148</v>
      </c>
      <c r="I171" s="37">
        <v>646584</v>
      </c>
      <c r="J171" s="27" t="s">
        <v>327</v>
      </c>
      <c r="K171" s="24" t="s">
        <v>291</v>
      </c>
      <c r="L171" s="8" t="s">
        <v>292</v>
      </c>
    </row>
    <row r="172" spans="1:12" s="1" customFormat="1" ht="18.75" customHeight="1">
      <c r="A172" s="21"/>
      <c r="B172" s="24" t="s">
        <v>125</v>
      </c>
      <c r="C172" s="22" t="s">
        <v>195</v>
      </c>
      <c r="D172" s="24" t="s">
        <v>223</v>
      </c>
      <c r="E172" s="29"/>
      <c r="F172" s="29"/>
      <c r="G172" s="29"/>
      <c r="H172" s="30"/>
      <c r="I172" s="36"/>
      <c r="J172" s="27" t="s">
        <v>353</v>
      </c>
      <c r="K172" s="24" t="s">
        <v>296</v>
      </c>
      <c r="L172" s="8"/>
    </row>
    <row r="173" spans="1:12" s="1" customFormat="1" ht="18.75" customHeight="1">
      <c r="A173" s="21"/>
      <c r="B173" s="24" t="s">
        <v>475</v>
      </c>
      <c r="C173" s="22" t="s">
        <v>196</v>
      </c>
      <c r="D173" s="24" t="s">
        <v>220</v>
      </c>
      <c r="E173" s="29"/>
      <c r="F173" s="29"/>
      <c r="G173" s="29"/>
      <c r="H173" s="30"/>
      <c r="I173" s="36"/>
      <c r="J173" s="27" t="s">
        <v>354</v>
      </c>
      <c r="K173" s="24" t="s">
        <v>331</v>
      </c>
      <c r="L173" s="8"/>
    </row>
    <row r="174" spans="1:12" s="1" customFormat="1" ht="18.75" customHeight="1">
      <c r="A174" s="21"/>
      <c r="B174" s="24" t="s">
        <v>474</v>
      </c>
      <c r="C174" s="22"/>
      <c r="D174" s="24" t="s">
        <v>476</v>
      </c>
      <c r="E174" s="29"/>
      <c r="F174" s="29"/>
      <c r="G174" s="29"/>
      <c r="H174" s="30"/>
      <c r="I174" s="36"/>
      <c r="J174" s="27"/>
      <c r="K174" s="24" t="s">
        <v>332</v>
      </c>
      <c r="L174" s="22"/>
    </row>
    <row r="175" spans="1:12" s="1" customFormat="1" ht="18.75" customHeight="1">
      <c r="A175" s="8"/>
      <c r="B175" s="24"/>
      <c r="C175" s="22"/>
      <c r="D175" s="24" t="s">
        <v>202</v>
      </c>
      <c r="E175" s="27"/>
      <c r="F175" s="27"/>
      <c r="G175" s="27"/>
      <c r="H175" s="27"/>
      <c r="I175" s="27"/>
      <c r="J175" s="27"/>
      <c r="K175" s="24"/>
      <c r="L175" s="22"/>
    </row>
    <row r="176" spans="1:12" s="1" customFormat="1" ht="18.75" customHeight="1">
      <c r="A176" s="8"/>
      <c r="B176" s="24"/>
      <c r="C176" s="22"/>
      <c r="D176" s="24"/>
      <c r="E176" s="27"/>
      <c r="F176" s="27"/>
      <c r="G176" s="27"/>
      <c r="H176" s="27"/>
      <c r="I176" s="27"/>
      <c r="J176" s="27"/>
      <c r="K176" s="24"/>
      <c r="L176" s="22"/>
    </row>
    <row r="177" spans="1:12" s="1" customFormat="1" ht="18.75" customHeight="1">
      <c r="A177" s="9"/>
      <c r="B177" s="104"/>
      <c r="C177" s="81"/>
      <c r="D177" s="104"/>
      <c r="E177" s="82"/>
      <c r="F177" s="82"/>
      <c r="G177" s="82"/>
      <c r="H177" s="82"/>
      <c r="I177" s="82"/>
      <c r="J177" s="82"/>
      <c r="K177" s="104"/>
      <c r="L177" s="81"/>
    </row>
    <row r="178" spans="1:12" s="1" customFormat="1" ht="18.75" customHeight="1">
      <c r="A178" s="21">
        <v>16</v>
      </c>
      <c r="B178" s="24" t="s">
        <v>99</v>
      </c>
      <c r="C178" s="22" t="s">
        <v>194</v>
      </c>
      <c r="D178" s="24" t="s">
        <v>197</v>
      </c>
      <c r="E178" s="25" t="s">
        <v>148</v>
      </c>
      <c r="F178" s="25" t="s">
        <v>148</v>
      </c>
      <c r="G178" s="25" t="s">
        <v>148</v>
      </c>
      <c r="H178" s="25" t="s">
        <v>148</v>
      </c>
      <c r="I178" s="37">
        <v>595000</v>
      </c>
      <c r="J178" s="27" t="s">
        <v>327</v>
      </c>
      <c r="K178" s="24" t="s">
        <v>291</v>
      </c>
      <c r="L178" s="8" t="s">
        <v>292</v>
      </c>
    </row>
    <row r="179" spans="1:12" s="1" customFormat="1" ht="18.75" customHeight="1">
      <c r="A179" s="8"/>
      <c r="B179" s="24" t="s">
        <v>442</v>
      </c>
      <c r="C179" s="22" t="s">
        <v>195</v>
      </c>
      <c r="D179" s="24" t="s">
        <v>415</v>
      </c>
      <c r="E179" s="27"/>
      <c r="F179" s="27"/>
      <c r="G179" s="27"/>
      <c r="H179" s="27"/>
      <c r="I179" s="94"/>
      <c r="J179" s="27" t="s">
        <v>353</v>
      </c>
      <c r="K179" s="24" t="s">
        <v>296</v>
      </c>
      <c r="L179" s="8"/>
    </row>
    <row r="180" spans="1:12" s="1" customFormat="1" ht="18.75" customHeight="1">
      <c r="A180" s="8"/>
      <c r="B180" s="24" t="s">
        <v>490</v>
      </c>
      <c r="C180" s="22" t="s">
        <v>196</v>
      </c>
      <c r="D180" s="24" t="s">
        <v>220</v>
      </c>
      <c r="E180" s="25"/>
      <c r="F180" s="25"/>
      <c r="G180" s="25"/>
      <c r="H180" s="25"/>
      <c r="I180" s="37"/>
      <c r="J180" s="27" t="s">
        <v>354</v>
      </c>
      <c r="K180" s="24" t="s">
        <v>331</v>
      </c>
      <c r="L180" s="8"/>
    </row>
    <row r="181" spans="1:12" s="1" customFormat="1" ht="18.75" customHeight="1">
      <c r="A181" s="8"/>
      <c r="B181" s="24"/>
      <c r="C181" s="22"/>
      <c r="D181" s="24" t="s">
        <v>416</v>
      </c>
      <c r="E181" s="27"/>
      <c r="F181" s="27"/>
      <c r="G181" s="27"/>
      <c r="H181" s="27"/>
      <c r="I181" s="94"/>
      <c r="J181" s="27"/>
      <c r="K181" s="24" t="s">
        <v>332</v>
      </c>
      <c r="L181" s="22"/>
    </row>
    <row r="182" spans="1:12" s="1" customFormat="1" ht="18.75" customHeight="1">
      <c r="A182" s="8"/>
      <c r="B182" s="24"/>
      <c r="C182" s="22"/>
      <c r="D182" s="24" t="s">
        <v>202</v>
      </c>
      <c r="E182" s="27"/>
      <c r="F182" s="27"/>
      <c r="G182" s="27"/>
      <c r="H182" s="27"/>
      <c r="I182" s="94"/>
      <c r="J182" s="27"/>
      <c r="K182" s="24"/>
      <c r="L182" s="22"/>
    </row>
    <row r="183" spans="1:12" s="1" customFormat="1" ht="18.75" customHeight="1">
      <c r="A183" s="9"/>
      <c r="B183" s="104" t="s">
        <v>414</v>
      </c>
      <c r="C183" s="81"/>
      <c r="D183" s="104"/>
      <c r="E183" s="82"/>
      <c r="F183" s="82"/>
      <c r="G183" s="82"/>
      <c r="H183" s="82"/>
      <c r="I183" s="128"/>
      <c r="J183" s="82"/>
      <c r="K183" s="104"/>
      <c r="L183" s="81"/>
    </row>
    <row r="184" spans="1:12" s="1" customFormat="1" ht="15.75" customHeight="1">
      <c r="A184" s="21">
        <v>17</v>
      </c>
      <c r="B184" s="24" t="s">
        <v>99</v>
      </c>
      <c r="C184" s="22" t="s">
        <v>194</v>
      </c>
      <c r="D184" s="24" t="s">
        <v>197</v>
      </c>
      <c r="E184" s="27"/>
      <c r="F184" s="27"/>
      <c r="G184" s="27"/>
      <c r="H184" s="27"/>
      <c r="I184" s="37">
        <v>378000</v>
      </c>
      <c r="J184" s="27" t="s">
        <v>327</v>
      </c>
      <c r="K184" s="24" t="s">
        <v>291</v>
      </c>
      <c r="L184" s="8" t="s">
        <v>292</v>
      </c>
    </row>
    <row r="185" spans="1:12" s="1" customFormat="1" ht="15.75" customHeight="1">
      <c r="A185" s="21"/>
      <c r="B185" s="24" t="s">
        <v>442</v>
      </c>
      <c r="C185" s="22" t="s">
        <v>195</v>
      </c>
      <c r="D185" s="24" t="s">
        <v>417</v>
      </c>
      <c r="E185" s="27"/>
      <c r="F185" s="27"/>
      <c r="G185" s="27"/>
      <c r="H185" s="27"/>
      <c r="I185" s="27"/>
      <c r="J185" s="27" t="s">
        <v>353</v>
      </c>
      <c r="K185" s="24" t="s">
        <v>296</v>
      </c>
      <c r="L185" s="8"/>
    </row>
    <row r="186" spans="1:12" s="1" customFormat="1" ht="24" customHeight="1">
      <c r="A186" s="21"/>
      <c r="B186" s="24" t="s">
        <v>489</v>
      </c>
      <c r="C186" s="22" t="s">
        <v>196</v>
      </c>
      <c r="D186" s="24" t="s">
        <v>220</v>
      </c>
      <c r="E186" s="25" t="s">
        <v>148</v>
      </c>
      <c r="F186" s="25" t="s">
        <v>148</v>
      </c>
      <c r="G186" s="25" t="s">
        <v>148</v>
      </c>
      <c r="H186" s="25" t="s">
        <v>148</v>
      </c>
      <c r="I186" s="37"/>
      <c r="J186" s="27" t="s">
        <v>354</v>
      </c>
      <c r="K186" s="24" t="s">
        <v>331</v>
      </c>
      <c r="L186" s="8"/>
    </row>
    <row r="187" spans="1:12" s="1" customFormat="1" ht="18.75" customHeight="1">
      <c r="A187" s="21"/>
      <c r="B187" s="24"/>
      <c r="C187" s="22"/>
      <c r="D187" s="24" t="s">
        <v>418</v>
      </c>
      <c r="E187" s="27"/>
      <c r="F187" s="27"/>
      <c r="G187" s="27"/>
      <c r="H187" s="27"/>
      <c r="I187" s="27"/>
      <c r="J187" s="27"/>
      <c r="K187" s="24" t="s">
        <v>332</v>
      </c>
      <c r="L187" s="22"/>
    </row>
    <row r="188" spans="1:12" s="1" customFormat="1" ht="18.75" customHeight="1">
      <c r="A188" s="107"/>
      <c r="B188" s="104"/>
      <c r="C188" s="81"/>
      <c r="D188" s="81" t="s">
        <v>202</v>
      </c>
      <c r="E188" s="82"/>
      <c r="F188" s="82"/>
      <c r="G188" s="82"/>
      <c r="H188" s="82"/>
      <c r="I188" s="82"/>
      <c r="J188" s="82"/>
      <c r="K188" s="104"/>
      <c r="L188" s="81"/>
    </row>
    <row r="189" spans="1:12" s="1" customFormat="1" ht="18.75" customHeight="1">
      <c r="A189" s="21">
        <v>18</v>
      </c>
      <c r="B189" s="24" t="s">
        <v>491</v>
      </c>
      <c r="C189" s="22" t="s">
        <v>194</v>
      </c>
      <c r="D189" s="24" t="s">
        <v>494</v>
      </c>
      <c r="E189" s="25" t="s">
        <v>148</v>
      </c>
      <c r="F189" s="25" t="s">
        <v>148</v>
      </c>
      <c r="G189" s="25" t="s">
        <v>148</v>
      </c>
      <c r="H189" s="25" t="s">
        <v>148</v>
      </c>
      <c r="I189" s="37">
        <v>2005000</v>
      </c>
      <c r="J189" s="27" t="s">
        <v>327</v>
      </c>
      <c r="K189" s="24" t="s">
        <v>291</v>
      </c>
      <c r="L189" s="8" t="s">
        <v>292</v>
      </c>
    </row>
    <row r="190" spans="1:12" s="1" customFormat="1" ht="18.75" customHeight="1">
      <c r="A190" s="21"/>
      <c r="B190" s="24" t="s">
        <v>492</v>
      </c>
      <c r="C190" s="22" t="s">
        <v>195</v>
      </c>
      <c r="D190" s="24" t="s">
        <v>495</v>
      </c>
      <c r="E190" s="27"/>
      <c r="F190" s="27"/>
      <c r="G190" s="27"/>
      <c r="H190" s="27"/>
      <c r="I190" s="27"/>
      <c r="J190" s="27" t="s">
        <v>353</v>
      </c>
      <c r="K190" s="24" t="s">
        <v>296</v>
      </c>
      <c r="L190" s="8"/>
    </row>
    <row r="191" spans="1:12" s="1" customFormat="1" ht="18.75" customHeight="1">
      <c r="A191" s="21"/>
      <c r="B191" s="24" t="s">
        <v>493</v>
      </c>
      <c r="C191" s="22" t="s">
        <v>196</v>
      </c>
      <c r="D191" s="24" t="s">
        <v>496</v>
      </c>
      <c r="E191" s="27"/>
      <c r="F191" s="27"/>
      <c r="G191" s="27"/>
      <c r="H191" s="27"/>
      <c r="I191" s="27"/>
      <c r="J191" s="27" t="s">
        <v>354</v>
      </c>
      <c r="K191" s="24" t="s">
        <v>331</v>
      </c>
      <c r="L191" s="8"/>
    </row>
    <row r="192" spans="1:12" s="1" customFormat="1" ht="18.75" customHeight="1">
      <c r="A192" s="107"/>
      <c r="B192" s="104"/>
      <c r="C192" s="81"/>
      <c r="D192" s="120" t="s">
        <v>497</v>
      </c>
      <c r="E192" s="82"/>
      <c r="F192" s="82"/>
      <c r="G192" s="82"/>
      <c r="H192" s="82"/>
      <c r="I192" s="82"/>
      <c r="J192" s="82"/>
      <c r="K192" s="104" t="s">
        <v>332</v>
      </c>
      <c r="L192" s="81"/>
    </row>
    <row r="193" spans="1:12" s="1" customFormat="1" ht="18.75" customHeight="1">
      <c r="A193" s="21">
        <v>19</v>
      </c>
      <c r="B193" s="24" t="s">
        <v>134</v>
      </c>
      <c r="C193" s="22" t="s">
        <v>194</v>
      </c>
      <c r="D193" s="24" t="s">
        <v>498</v>
      </c>
      <c r="E193" s="25" t="s">
        <v>148</v>
      </c>
      <c r="F193" s="25" t="s">
        <v>148</v>
      </c>
      <c r="G193" s="25" t="s">
        <v>148</v>
      </c>
      <c r="H193" s="25" t="s">
        <v>148</v>
      </c>
      <c r="I193" s="37">
        <v>2513500</v>
      </c>
      <c r="J193" s="27" t="s">
        <v>327</v>
      </c>
      <c r="K193" s="24" t="s">
        <v>291</v>
      </c>
      <c r="L193" s="8" t="s">
        <v>292</v>
      </c>
    </row>
    <row r="194" spans="1:12" s="1" customFormat="1" ht="18.75" customHeight="1">
      <c r="A194" s="21"/>
      <c r="B194" s="24" t="s">
        <v>121</v>
      </c>
      <c r="C194" s="22" t="s">
        <v>195</v>
      </c>
      <c r="D194" s="24" t="s">
        <v>226</v>
      </c>
      <c r="E194" s="27"/>
      <c r="F194" s="27"/>
      <c r="G194" s="27"/>
      <c r="H194" s="27"/>
      <c r="I194" s="94"/>
      <c r="J194" s="27" t="s">
        <v>353</v>
      </c>
      <c r="K194" s="24" t="s">
        <v>296</v>
      </c>
      <c r="L194" s="8"/>
    </row>
    <row r="195" spans="1:12" s="1" customFormat="1" ht="18.75" customHeight="1">
      <c r="A195" s="21"/>
      <c r="C195" s="22" t="s">
        <v>196</v>
      </c>
      <c r="D195" s="24" t="s">
        <v>477</v>
      </c>
      <c r="E195" s="27"/>
      <c r="F195" s="27"/>
      <c r="G195" s="27"/>
      <c r="H195" s="27"/>
      <c r="I195" s="103"/>
      <c r="J195" s="27" t="s">
        <v>354</v>
      </c>
      <c r="K195" s="24" t="s">
        <v>331</v>
      </c>
      <c r="L195" s="8"/>
    </row>
    <row r="196" spans="1:12" s="1" customFormat="1" ht="18.75" customHeight="1">
      <c r="A196" s="21"/>
      <c r="B196" s="24"/>
      <c r="C196" s="22"/>
      <c r="D196" s="24" t="s">
        <v>228</v>
      </c>
      <c r="E196" s="27"/>
      <c r="F196" s="27"/>
      <c r="G196" s="27"/>
      <c r="H196" s="27"/>
      <c r="I196" s="94"/>
      <c r="J196" s="27"/>
      <c r="K196" s="24" t="s">
        <v>332</v>
      </c>
      <c r="L196" s="22"/>
    </row>
    <row r="197" spans="1:12" s="1" customFormat="1" ht="18.75" customHeight="1">
      <c r="A197" s="21"/>
      <c r="B197" s="24"/>
      <c r="C197" s="22"/>
      <c r="D197" s="24" t="s">
        <v>202</v>
      </c>
      <c r="E197" s="27"/>
      <c r="F197" s="27"/>
      <c r="G197" s="27"/>
      <c r="H197" s="27"/>
      <c r="I197" s="94"/>
      <c r="J197" s="27"/>
      <c r="K197" s="24"/>
      <c r="L197" s="22"/>
    </row>
    <row r="198" spans="1:12" s="1" customFormat="1" ht="18.75" customHeight="1">
      <c r="A198" s="107"/>
      <c r="B198" s="104"/>
      <c r="C198" s="81"/>
      <c r="D198" s="104"/>
      <c r="E198" s="82"/>
      <c r="F198" s="82"/>
      <c r="G198" s="82"/>
      <c r="H198" s="82"/>
      <c r="I198" s="128"/>
      <c r="J198" s="82"/>
      <c r="K198" s="104"/>
      <c r="L198" s="81"/>
    </row>
    <row r="199" spans="1:12" s="1" customFormat="1" ht="18.75" customHeight="1">
      <c r="A199" s="21">
        <v>20</v>
      </c>
      <c r="B199" s="24" t="s">
        <v>134</v>
      </c>
      <c r="C199" s="22" t="s">
        <v>194</v>
      </c>
      <c r="D199" s="24" t="s">
        <v>289</v>
      </c>
      <c r="E199" s="25" t="s">
        <v>148</v>
      </c>
      <c r="F199" s="25" t="s">
        <v>148</v>
      </c>
      <c r="G199" s="25" t="s">
        <v>148</v>
      </c>
      <c r="H199" s="25" t="s">
        <v>148</v>
      </c>
      <c r="I199" s="37">
        <v>1956000</v>
      </c>
      <c r="J199" s="27" t="s">
        <v>327</v>
      </c>
      <c r="K199" s="24" t="s">
        <v>291</v>
      </c>
      <c r="L199" s="8" t="s">
        <v>292</v>
      </c>
    </row>
    <row r="200" spans="1:12" s="1" customFormat="1" ht="18.75" customHeight="1">
      <c r="A200" s="8"/>
      <c r="B200" s="24" t="s">
        <v>135</v>
      </c>
      <c r="C200" s="22" t="s">
        <v>195</v>
      </c>
      <c r="D200" s="24" t="s">
        <v>227</v>
      </c>
      <c r="E200" s="27"/>
      <c r="F200" s="27"/>
      <c r="G200" s="27"/>
      <c r="H200" s="27"/>
      <c r="I200" s="27"/>
      <c r="J200" s="27" t="s">
        <v>353</v>
      </c>
      <c r="K200" s="24" t="s">
        <v>296</v>
      </c>
      <c r="L200" s="8"/>
    </row>
    <row r="201" spans="1:12" s="1" customFormat="1" ht="18.75" customHeight="1">
      <c r="A201" s="8"/>
      <c r="B201" s="24" t="s">
        <v>54</v>
      </c>
      <c r="C201" s="22" t="s">
        <v>196</v>
      </c>
      <c r="D201" s="24" t="s">
        <v>477</v>
      </c>
      <c r="E201" s="27"/>
      <c r="F201" s="27"/>
      <c r="G201" s="27"/>
      <c r="H201" s="27"/>
      <c r="I201" s="27"/>
      <c r="J201" s="27" t="s">
        <v>354</v>
      </c>
      <c r="K201" s="24" t="s">
        <v>331</v>
      </c>
      <c r="L201" s="8"/>
    </row>
    <row r="202" spans="1:12" s="1" customFormat="1" ht="21.75" customHeight="1">
      <c r="A202" s="21"/>
      <c r="C202" s="22"/>
      <c r="D202" s="24" t="s">
        <v>229</v>
      </c>
      <c r="E202" s="29"/>
      <c r="F202" s="29"/>
      <c r="G202" s="29"/>
      <c r="H202" s="30"/>
      <c r="I202" s="31"/>
      <c r="J202" s="27"/>
      <c r="K202" s="24" t="s">
        <v>332</v>
      </c>
      <c r="L202" s="22"/>
    </row>
    <row r="203" spans="1:12" s="1" customFormat="1" ht="21.75" customHeight="1">
      <c r="A203" s="21"/>
      <c r="B203" s="24"/>
      <c r="C203" s="22"/>
      <c r="D203" s="24" t="s">
        <v>202</v>
      </c>
      <c r="E203" s="29"/>
      <c r="F203" s="29"/>
      <c r="G203" s="29"/>
      <c r="H203" s="30"/>
      <c r="I203" s="36"/>
      <c r="J203" s="27"/>
      <c r="K203" s="24"/>
      <c r="L203" s="22"/>
    </row>
    <row r="204" spans="1:12" s="1" customFormat="1" ht="21.75" customHeight="1">
      <c r="A204" s="21"/>
      <c r="B204" s="24"/>
      <c r="C204" s="22"/>
      <c r="D204" s="24"/>
      <c r="E204" s="29"/>
      <c r="F204" s="29"/>
      <c r="G204" s="29"/>
      <c r="H204" s="30"/>
      <c r="I204" s="36"/>
      <c r="J204" s="27"/>
      <c r="K204" s="24"/>
      <c r="L204" s="22"/>
    </row>
    <row r="205" spans="1:12" s="1" customFormat="1" ht="21.75" customHeight="1">
      <c r="A205" s="107"/>
      <c r="B205" s="104"/>
      <c r="C205" s="81"/>
      <c r="D205" s="104"/>
      <c r="E205" s="109"/>
      <c r="F205" s="109"/>
      <c r="G205" s="109"/>
      <c r="H205" s="110"/>
      <c r="I205" s="111"/>
      <c r="J205" s="82"/>
      <c r="K205" s="104"/>
      <c r="L205" s="81"/>
    </row>
    <row r="206" spans="1:12" s="1" customFormat="1" ht="21.75" customHeight="1">
      <c r="A206" s="21">
        <v>21</v>
      </c>
      <c r="B206" s="24" t="s">
        <v>136</v>
      </c>
      <c r="C206" s="22" t="s">
        <v>194</v>
      </c>
      <c r="D206" s="24" t="s">
        <v>249</v>
      </c>
      <c r="E206" s="25" t="s">
        <v>148</v>
      </c>
      <c r="F206" s="25" t="s">
        <v>148</v>
      </c>
      <c r="G206" s="25" t="s">
        <v>148</v>
      </c>
      <c r="H206" s="37">
        <v>135700</v>
      </c>
      <c r="I206" s="25" t="s">
        <v>148</v>
      </c>
      <c r="J206" s="27" t="s">
        <v>327</v>
      </c>
      <c r="K206" s="24" t="s">
        <v>291</v>
      </c>
      <c r="L206" s="8" t="s">
        <v>292</v>
      </c>
    </row>
    <row r="207" spans="1:12" s="1" customFormat="1" ht="21.75" customHeight="1">
      <c r="A207" s="21"/>
      <c r="B207" s="1" t="s">
        <v>137</v>
      </c>
      <c r="C207" s="22" t="s">
        <v>315</v>
      </c>
      <c r="D207" s="24" t="s">
        <v>250</v>
      </c>
      <c r="E207" s="29"/>
      <c r="F207" s="29"/>
      <c r="G207" s="29"/>
      <c r="H207" s="96"/>
      <c r="I207" s="36"/>
      <c r="J207" s="27" t="s">
        <v>353</v>
      </c>
      <c r="K207" s="24" t="s">
        <v>296</v>
      </c>
      <c r="L207" s="8"/>
    </row>
    <row r="208" spans="1:12" s="1" customFormat="1" ht="21.75" customHeight="1">
      <c r="A208" s="21"/>
      <c r="B208" s="24" t="s">
        <v>138</v>
      </c>
      <c r="C208" s="22"/>
      <c r="D208" s="24" t="s">
        <v>479</v>
      </c>
      <c r="E208" s="29"/>
      <c r="F208" s="29"/>
      <c r="G208" s="29"/>
      <c r="H208" s="96"/>
      <c r="I208" s="36"/>
      <c r="J208" s="27" t="s">
        <v>354</v>
      </c>
      <c r="K208" s="24" t="s">
        <v>331</v>
      </c>
      <c r="L208" s="8"/>
    </row>
    <row r="209" spans="1:12" s="1" customFormat="1" ht="21.75" customHeight="1">
      <c r="A209" s="21"/>
      <c r="B209" s="24" t="s">
        <v>64</v>
      </c>
      <c r="C209" s="22"/>
      <c r="D209" s="24" t="s">
        <v>478</v>
      </c>
      <c r="E209" s="29"/>
      <c r="F209" s="29"/>
      <c r="G209" s="29"/>
      <c r="H209" s="96"/>
      <c r="I209" s="36"/>
      <c r="J209" s="27"/>
      <c r="K209" s="24" t="s">
        <v>332</v>
      </c>
      <c r="L209" s="22"/>
    </row>
    <row r="210" spans="1:12" s="1" customFormat="1" ht="21.75" customHeight="1">
      <c r="A210" s="107"/>
      <c r="B210" s="104"/>
      <c r="C210" s="81"/>
      <c r="D210" s="104" t="s">
        <v>202</v>
      </c>
      <c r="E210" s="109"/>
      <c r="F210" s="109"/>
      <c r="G210" s="109"/>
      <c r="H210" s="135"/>
      <c r="I210" s="111"/>
      <c r="J210" s="82"/>
      <c r="K210" s="104"/>
      <c r="L210" s="81"/>
    </row>
    <row r="211" spans="1:12" s="1" customFormat="1" ht="21.75" customHeight="1">
      <c r="A211" s="21">
        <v>22</v>
      </c>
      <c r="B211" s="24" t="s">
        <v>410</v>
      </c>
      <c r="C211" s="22" t="s">
        <v>194</v>
      </c>
      <c r="D211" s="24" t="s">
        <v>249</v>
      </c>
      <c r="E211" s="29"/>
      <c r="F211" s="29"/>
      <c r="G211" s="29"/>
      <c r="H211" s="37">
        <v>385000</v>
      </c>
      <c r="I211" s="36"/>
      <c r="J211" s="27" t="s">
        <v>327</v>
      </c>
      <c r="K211" s="24" t="s">
        <v>291</v>
      </c>
      <c r="L211" s="8" t="s">
        <v>292</v>
      </c>
    </row>
    <row r="212" spans="1:12" s="1" customFormat="1" ht="21.75" customHeight="1">
      <c r="A212" s="21"/>
      <c r="B212" s="24" t="s">
        <v>411</v>
      </c>
      <c r="C212" s="22" t="s">
        <v>315</v>
      </c>
      <c r="D212" s="24" t="s">
        <v>413</v>
      </c>
      <c r="E212" s="29"/>
      <c r="F212" s="29"/>
      <c r="G212" s="29"/>
      <c r="H212" s="96"/>
      <c r="I212" s="36"/>
      <c r="J212" s="27" t="s">
        <v>353</v>
      </c>
      <c r="K212" s="24" t="s">
        <v>296</v>
      </c>
      <c r="L212" s="8"/>
    </row>
    <row r="213" spans="1:12" s="1" customFormat="1" ht="21.75" customHeight="1">
      <c r="A213" s="21"/>
      <c r="B213" s="24" t="s">
        <v>412</v>
      </c>
      <c r="C213" s="22"/>
      <c r="D213" s="24" t="s">
        <v>452</v>
      </c>
      <c r="E213" s="29"/>
      <c r="F213" s="29"/>
      <c r="G213" s="29"/>
      <c r="H213" s="30"/>
      <c r="I213" s="36"/>
      <c r="J213" s="27" t="s">
        <v>354</v>
      </c>
      <c r="K213" s="24" t="s">
        <v>331</v>
      </c>
      <c r="L213" s="8"/>
    </row>
    <row r="214" spans="1:12" s="1" customFormat="1" ht="21.75" customHeight="1">
      <c r="A214" s="21"/>
      <c r="B214" s="24"/>
      <c r="C214" s="22"/>
      <c r="D214" s="24" t="s">
        <v>480</v>
      </c>
      <c r="E214" s="29"/>
      <c r="F214" s="29"/>
      <c r="G214" s="29"/>
      <c r="H214" s="30"/>
      <c r="I214" s="36"/>
      <c r="J214" s="27"/>
      <c r="K214" s="24" t="s">
        <v>332</v>
      </c>
      <c r="L214" s="22"/>
    </row>
    <row r="215" spans="1:12" s="1" customFormat="1" ht="21.75" customHeight="1">
      <c r="A215" s="21"/>
      <c r="B215" s="24"/>
      <c r="C215" s="22"/>
      <c r="D215" s="24" t="s">
        <v>482</v>
      </c>
      <c r="E215" s="29"/>
      <c r="F215" s="29"/>
      <c r="G215" s="29"/>
      <c r="H215" s="30"/>
      <c r="I215" s="36"/>
      <c r="J215" s="27"/>
      <c r="K215" s="24"/>
      <c r="L215" s="22"/>
    </row>
    <row r="216" spans="1:12" s="1" customFormat="1" ht="21.75" customHeight="1">
      <c r="A216" s="21"/>
      <c r="B216" s="24"/>
      <c r="C216" s="22"/>
      <c r="D216" s="24" t="s">
        <v>481</v>
      </c>
      <c r="E216" s="29"/>
      <c r="F216" s="29"/>
      <c r="G216" s="29"/>
      <c r="H216" s="30"/>
      <c r="I216" s="36"/>
      <c r="J216" s="27"/>
      <c r="K216" s="24"/>
      <c r="L216" s="22"/>
    </row>
    <row r="217" spans="1:12" s="1" customFormat="1" ht="21.75" customHeight="1">
      <c r="A217" s="21"/>
      <c r="B217" s="24"/>
      <c r="C217" s="22"/>
      <c r="D217" s="24" t="s">
        <v>202</v>
      </c>
      <c r="E217" s="29"/>
      <c r="F217" s="29"/>
      <c r="G217" s="29"/>
      <c r="H217" s="30"/>
      <c r="I217" s="36"/>
      <c r="J217" s="27"/>
      <c r="K217" s="24"/>
      <c r="L217" s="22"/>
    </row>
    <row r="218" spans="1:12" s="1" customFormat="1" ht="21.75" customHeight="1">
      <c r="A218" s="21"/>
      <c r="B218" s="24"/>
      <c r="C218" s="22"/>
      <c r="D218" s="24"/>
      <c r="E218" s="29"/>
      <c r="F218" s="29"/>
      <c r="G218" s="29"/>
      <c r="H218" s="30"/>
      <c r="I218" s="36"/>
      <c r="J218" s="27"/>
      <c r="K218" s="24"/>
      <c r="L218" s="22"/>
    </row>
    <row r="219" spans="1:12" s="1" customFormat="1" ht="21.75" customHeight="1">
      <c r="A219" s="21"/>
      <c r="B219" s="24"/>
      <c r="C219" s="22"/>
      <c r="D219" s="24"/>
      <c r="E219" s="29"/>
      <c r="F219" s="29"/>
      <c r="G219" s="29"/>
      <c r="H219" s="30"/>
      <c r="I219" s="36"/>
      <c r="J219" s="27"/>
      <c r="K219" s="24"/>
      <c r="L219" s="22"/>
    </row>
    <row r="220" spans="1:12" s="1" customFormat="1" ht="21.75" customHeight="1">
      <c r="A220" s="21"/>
      <c r="B220" s="24"/>
      <c r="C220" s="22"/>
      <c r="D220" s="24"/>
      <c r="E220" s="29"/>
      <c r="F220" s="29"/>
      <c r="G220" s="29"/>
      <c r="H220" s="30"/>
      <c r="I220" s="36"/>
      <c r="J220" s="27"/>
      <c r="K220" s="24"/>
      <c r="L220" s="22"/>
    </row>
    <row r="221" spans="1:12" s="1" customFormat="1" ht="21.75" customHeight="1">
      <c r="A221" s="107"/>
      <c r="B221" s="104"/>
      <c r="C221" s="81"/>
      <c r="D221" s="104"/>
      <c r="E221" s="109"/>
      <c r="F221" s="109"/>
      <c r="G221" s="109"/>
      <c r="H221" s="110"/>
      <c r="I221" s="111"/>
      <c r="J221" s="82"/>
      <c r="K221" s="104"/>
      <c r="L221" s="81"/>
    </row>
    <row r="222" spans="1:12" s="1" customFormat="1" ht="21.75" customHeight="1">
      <c r="A222" s="21">
        <v>23</v>
      </c>
      <c r="B222" s="24" t="s">
        <v>410</v>
      </c>
      <c r="C222" s="22" t="s">
        <v>194</v>
      </c>
      <c r="D222" s="24" t="s">
        <v>249</v>
      </c>
      <c r="E222" s="25" t="s">
        <v>148</v>
      </c>
      <c r="F222" s="25" t="s">
        <v>148</v>
      </c>
      <c r="G222" s="25" t="s">
        <v>148</v>
      </c>
      <c r="H222" s="25" t="s">
        <v>148</v>
      </c>
      <c r="I222" s="37">
        <v>240000</v>
      </c>
      <c r="J222" s="27" t="s">
        <v>327</v>
      </c>
      <c r="K222" s="24" t="s">
        <v>291</v>
      </c>
      <c r="L222" s="8" t="s">
        <v>292</v>
      </c>
    </row>
    <row r="223" spans="1:12" s="1" customFormat="1" ht="21.75" customHeight="1">
      <c r="A223" s="21"/>
      <c r="B223" s="24" t="s">
        <v>419</v>
      </c>
      <c r="C223" s="22" t="s">
        <v>315</v>
      </c>
      <c r="D223" s="24" t="s">
        <v>421</v>
      </c>
      <c r="E223" s="29"/>
      <c r="F223" s="29"/>
      <c r="G223" s="29"/>
      <c r="H223" s="30"/>
      <c r="I223" s="36"/>
      <c r="J223" s="27" t="s">
        <v>353</v>
      </c>
      <c r="K223" s="24" t="s">
        <v>296</v>
      </c>
      <c r="L223" s="8"/>
    </row>
    <row r="224" spans="1:12" s="1" customFormat="1" ht="21.75" customHeight="1">
      <c r="A224" s="21"/>
      <c r="B224" s="24" t="s">
        <v>420</v>
      </c>
      <c r="C224" s="22"/>
      <c r="D224" s="24" t="s">
        <v>251</v>
      </c>
      <c r="E224" s="29"/>
      <c r="F224" s="29"/>
      <c r="G224" s="29"/>
      <c r="H224" s="30"/>
      <c r="I224" s="36"/>
      <c r="J224" s="27" t="s">
        <v>354</v>
      </c>
      <c r="K224" s="24" t="s">
        <v>331</v>
      </c>
      <c r="L224" s="8"/>
    </row>
    <row r="225" spans="1:12" s="1" customFormat="1" ht="21.75" customHeight="1">
      <c r="A225" s="21"/>
      <c r="B225" s="24"/>
      <c r="C225" s="22"/>
      <c r="D225" s="24" t="s">
        <v>422</v>
      </c>
      <c r="E225" s="29"/>
      <c r="F225" s="29"/>
      <c r="G225" s="29"/>
      <c r="H225" s="30"/>
      <c r="I225" s="36"/>
      <c r="J225" s="27"/>
      <c r="K225" s="24" t="s">
        <v>332</v>
      </c>
      <c r="L225" s="22"/>
    </row>
    <row r="226" spans="1:12" s="1" customFormat="1" ht="21.75" customHeight="1">
      <c r="A226" s="107"/>
      <c r="B226" s="104"/>
      <c r="C226" s="81"/>
      <c r="D226" s="104" t="s">
        <v>202</v>
      </c>
      <c r="E226" s="109"/>
      <c r="F226" s="109"/>
      <c r="G226" s="109"/>
      <c r="H226" s="110"/>
      <c r="I226" s="111"/>
      <c r="J226" s="82"/>
      <c r="K226" s="104"/>
      <c r="L226" s="81"/>
    </row>
    <row r="227" spans="1:12" s="1" customFormat="1" ht="21.75" customHeight="1">
      <c r="A227" s="21">
        <v>24</v>
      </c>
      <c r="B227" s="24" t="s">
        <v>119</v>
      </c>
      <c r="C227" s="22" t="s">
        <v>334</v>
      </c>
      <c r="D227" s="24" t="s">
        <v>339</v>
      </c>
      <c r="E227" s="25" t="s">
        <v>148</v>
      </c>
      <c r="F227" s="25" t="s">
        <v>148</v>
      </c>
      <c r="G227" s="25" t="s">
        <v>148</v>
      </c>
      <c r="H227" s="38" t="s">
        <v>148</v>
      </c>
      <c r="I227" s="37">
        <v>584000</v>
      </c>
      <c r="J227" s="27" t="s">
        <v>335</v>
      </c>
      <c r="K227" s="24" t="s">
        <v>336</v>
      </c>
      <c r="L227" s="22" t="s">
        <v>292</v>
      </c>
    </row>
    <row r="228" spans="1:12" s="1" customFormat="1" ht="21.75" customHeight="1">
      <c r="A228" s="21"/>
      <c r="B228" s="1" t="s">
        <v>127</v>
      </c>
      <c r="C228" s="22" t="s">
        <v>335</v>
      </c>
      <c r="D228" s="24" t="s">
        <v>340</v>
      </c>
      <c r="E228" s="29"/>
      <c r="F228" s="29"/>
      <c r="G228" s="29"/>
      <c r="H228" s="96"/>
      <c r="I228" s="97"/>
      <c r="J228" s="27" t="s">
        <v>338</v>
      </c>
      <c r="K228" s="24" t="s">
        <v>337</v>
      </c>
      <c r="L228" s="22"/>
    </row>
    <row r="229" spans="1:12" s="6" customFormat="1" ht="21" customHeight="1">
      <c r="A229" s="21"/>
      <c r="B229" s="24" t="s">
        <v>499</v>
      </c>
      <c r="C229" s="22"/>
      <c r="D229" s="24" t="s">
        <v>202</v>
      </c>
      <c r="E229" s="27"/>
      <c r="F229" s="27"/>
      <c r="G229" s="27"/>
      <c r="H229" s="94"/>
      <c r="I229" s="142"/>
      <c r="J229" s="27" t="s">
        <v>337</v>
      </c>
      <c r="K229" s="24"/>
      <c r="L229" s="22"/>
    </row>
    <row r="230" spans="1:12" s="6" customFormat="1" ht="18.75" customHeight="1">
      <c r="A230" s="107"/>
      <c r="B230" s="104" t="s">
        <v>500</v>
      </c>
      <c r="C230" s="81"/>
      <c r="D230" s="104"/>
      <c r="E230" s="82"/>
      <c r="F230" s="82"/>
      <c r="G230" s="82"/>
      <c r="H230" s="128"/>
      <c r="I230" s="143"/>
      <c r="J230" s="82"/>
      <c r="K230" s="104"/>
      <c r="L230" s="81"/>
    </row>
    <row r="231" spans="1:12" s="6" customFormat="1" ht="18.75" customHeight="1">
      <c r="A231" s="21">
        <v>25</v>
      </c>
      <c r="B231" s="24" t="s">
        <v>341</v>
      </c>
      <c r="C231" s="22" t="s">
        <v>342</v>
      </c>
      <c r="D231" s="24" t="s">
        <v>249</v>
      </c>
      <c r="E231" s="25" t="s">
        <v>148</v>
      </c>
      <c r="F231" s="25" t="s">
        <v>148</v>
      </c>
      <c r="G231" s="25" t="s">
        <v>148</v>
      </c>
      <c r="H231" s="37">
        <v>194000</v>
      </c>
      <c r="I231" s="38" t="s">
        <v>148</v>
      </c>
      <c r="J231" s="27" t="s">
        <v>327</v>
      </c>
      <c r="K231" s="24" t="s">
        <v>355</v>
      </c>
      <c r="L231" s="22" t="s">
        <v>292</v>
      </c>
    </row>
    <row r="232" spans="1:12" s="6" customFormat="1" ht="18.75" customHeight="1">
      <c r="A232" s="21"/>
      <c r="B232" s="24" t="s">
        <v>283</v>
      </c>
      <c r="C232" s="22" t="s">
        <v>343</v>
      </c>
      <c r="D232" s="24" t="s">
        <v>451</v>
      </c>
      <c r="E232" s="27"/>
      <c r="F232" s="27"/>
      <c r="G232" s="27"/>
      <c r="H232" s="94"/>
      <c r="I232" s="142"/>
      <c r="J232" s="27" t="s">
        <v>353</v>
      </c>
      <c r="K232" s="24" t="s">
        <v>344</v>
      </c>
      <c r="L232" s="21" t="s">
        <v>183</v>
      </c>
    </row>
    <row r="233" spans="1:12" s="6" customFormat="1" ht="18.75" customHeight="1">
      <c r="A233" s="21"/>
      <c r="B233" s="24" t="s">
        <v>450</v>
      </c>
      <c r="C233" s="22" t="s">
        <v>344</v>
      </c>
      <c r="D233" s="24" t="s">
        <v>452</v>
      </c>
      <c r="E233" s="27"/>
      <c r="F233" s="27"/>
      <c r="G233" s="27"/>
      <c r="H233" s="27"/>
      <c r="I233" s="32"/>
      <c r="J233" s="27" t="s">
        <v>354</v>
      </c>
      <c r="K233" s="24"/>
      <c r="L233" s="22" t="s">
        <v>333</v>
      </c>
    </row>
    <row r="234" spans="1:12" s="6" customFormat="1" ht="18.75" customHeight="1">
      <c r="A234" s="21"/>
      <c r="B234" s="24"/>
      <c r="C234" s="22"/>
      <c r="D234" s="24" t="s">
        <v>453</v>
      </c>
      <c r="E234" s="27"/>
      <c r="F234" s="27"/>
      <c r="G234" s="27"/>
      <c r="H234" s="27"/>
      <c r="I234" s="32"/>
      <c r="J234" s="27"/>
      <c r="K234" s="24"/>
      <c r="L234" s="22"/>
    </row>
    <row r="235" spans="1:12" s="6" customFormat="1" ht="18.75" customHeight="1">
      <c r="A235" s="21"/>
      <c r="B235" s="24"/>
      <c r="C235" s="22"/>
      <c r="D235" s="24" t="s">
        <v>202</v>
      </c>
      <c r="E235" s="27"/>
      <c r="F235" s="27"/>
      <c r="G235" s="27"/>
      <c r="H235" s="27"/>
      <c r="I235" s="32"/>
      <c r="J235" s="27"/>
      <c r="K235" s="24"/>
      <c r="L235" s="22"/>
    </row>
    <row r="236" spans="1:12" s="6" customFormat="1" ht="18.75" customHeight="1">
      <c r="A236" s="21"/>
      <c r="B236" s="24"/>
      <c r="C236" s="22"/>
      <c r="D236" s="24"/>
      <c r="E236" s="27"/>
      <c r="F236" s="27"/>
      <c r="G236" s="27"/>
      <c r="H236" s="27"/>
      <c r="I236" s="32"/>
      <c r="J236" s="27"/>
      <c r="K236" s="24"/>
      <c r="L236" s="22"/>
    </row>
    <row r="237" spans="1:12" s="6" customFormat="1" ht="18.75" customHeight="1">
      <c r="A237" s="21"/>
      <c r="B237" s="24"/>
      <c r="C237" s="22"/>
      <c r="D237" s="24"/>
      <c r="E237" s="27"/>
      <c r="F237" s="27"/>
      <c r="G237" s="27"/>
      <c r="H237" s="27"/>
      <c r="I237" s="32"/>
      <c r="J237" s="27"/>
      <c r="K237" s="24"/>
      <c r="L237" s="22"/>
    </row>
    <row r="238" spans="1:12" s="6" customFormat="1" ht="18.75" customHeight="1">
      <c r="A238" s="107"/>
      <c r="B238" s="104"/>
      <c r="C238" s="81"/>
      <c r="D238" s="104"/>
      <c r="E238" s="82"/>
      <c r="F238" s="82"/>
      <c r="G238" s="82"/>
      <c r="H238" s="82"/>
      <c r="I238" s="115"/>
      <c r="J238" s="82"/>
      <c r="K238" s="104"/>
      <c r="L238" s="81"/>
    </row>
    <row r="239" spans="1:12" s="6" customFormat="1" ht="18.75" customHeight="1">
      <c r="A239" s="21">
        <v>26</v>
      </c>
      <c r="B239" s="24" t="s">
        <v>284</v>
      </c>
      <c r="C239" s="22" t="s">
        <v>356</v>
      </c>
      <c r="D239" s="24" t="s">
        <v>454</v>
      </c>
      <c r="E239" s="25" t="s">
        <v>148</v>
      </c>
      <c r="F239" s="25" t="s">
        <v>148</v>
      </c>
      <c r="G239" s="25" t="s">
        <v>148</v>
      </c>
      <c r="H239" s="37">
        <v>380000</v>
      </c>
      <c r="I239" s="25" t="s">
        <v>148</v>
      </c>
      <c r="J239" s="27" t="s">
        <v>360</v>
      </c>
      <c r="K239" s="24" t="s">
        <v>358</v>
      </c>
      <c r="L239" s="22" t="s">
        <v>292</v>
      </c>
    </row>
    <row r="240" spans="1:12" s="6" customFormat="1" ht="18.75" customHeight="1">
      <c r="A240" s="21"/>
      <c r="B240" s="24" t="s">
        <v>242</v>
      </c>
      <c r="C240" s="22" t="s">
        <v>357</v>
      </c>
      <c r="D240" s="24" t="s">
        <v>455</v>
      </c>
      <c r="E240" s="27"/>
      <c r="F240" s="27"/>
      <c r="G240" s="27"/>
      <c r="H240" s="27"/>
      <c r="I240" s="32"/>
      <c r="J240" s="27" t="s">
        <v>361</v>
      </c>
      <c r="K240" s="24" t="s">
        <v>359</v>
      </c>
      <c r="L240" s="21" t="s">
        <v>183</v>
      </c>
    </row>
    <row r="241" spans="1:12" s="6" customFormat="1" ht="18.75" customHeight="1">
      <c r="A241" s="21"/>
      <c r="B241" s="24"/>
      <c r="C241" s="22"/>
      <c r="D241" s="24" t="s">
        <v>202</v>
      </c>
      <c r="E241" s="27"/>
      <c r="F241" s="27"/>
      <c r="G241" s="27"/>
      <c r="H241" s="27"/>
      <c r="I241" s="32"/>
      <c r="J241" s="27" t="s">
        <v>157</v>
      </c>
      <c r="K241" s="24"/>
      <c r="L241" s="22" t="s">
        <v>333</v>
      </c>
    </row>
    <row r="242" spans="1:12" s="6" customFormat="1" ht="18.75" customHeight="1">
      <c r="A242" s="21"/>
      <c r="B242" s="24"/>
      <c r="C242" s="22"/>
      <c r="D242" s="24"/>
      <c r="E242" s="27"/>
      <c r="F242" s="27"/>
      <c r="G242" s="27"/>
      <c r="H242" s="27"/>
      <c r="I242" s="32"/>
      <c r="J242" s="27" t="s">
        <v>362</v>
      </c>
      <c r="K242" s="24"/>
      <c r="L242" s="22"/>
    </row>
    <row r="243" spans="1:12" s="6" customFormat="1" ht="18.75" customHeight="1">
      <c r="A243" s="107"/>
      <c r="B243" s="104"/>
      <c r="C243" s="81"/>
      <c r="D243" s="104"/>
      <c r="E243" s="82"/>
      <c r="F243" s="82"/>
      <c r="G243" s="82"/>
      <c r="H243" s="82"/>
      <c r="I243" s="115"/>
      <c r="J243" s="82"/>
      <c r="K243" s="104"/>
      <c r="L243" s="81"/>
    </row>
    <row r="244" spans="1:12" s="6" customFormat="1" ht="18.75" customHeight="1">
      <c r="A244" s="21">
        <v>27</v>
      </c>
      <c r="B244" s="24" t="s">
        <v>483</v>
      </c>
      <c r="C244" s="22" t="s">
        <v>363</v>
      </c>
      <c r="D244" s="24" t="s">
        <v>456</v>
      </c>
      <c r="E244" s="25" t="s">
        <v>148</v>
      </c>
      <c r="F244" s="25" t="s">
        <v>148</v>
      </c>
      <c r="G244" s="25" t="s">
        <v>148</v>
      </c>
      <c r="H244" s="25" t="s">
        <v>148</v>
      </c>
      <c r="I244" s="144">
        <v>110000</v>
      </c>
      <c r="J244" s="27" t="s">
        <v>368</v>
      </c>
      <c r="K244" s="24" t="s">
        <v>369</v>
      </c>
      <c r="L244" s="22" t="s">
        <v>292</v>
      </c>
    </row>
    <row r="245" spans="1:12" s="6" customFormat="1" ht="18.75" customHeight="1">
      <c r="A245" s="21"/>
      <c r="B245" s="24" t="s">
        <v>285</v>
      </c>
      <c r="C245" s="22" t="s">
        <v>364</v>
      </c>
      <c r="D245" s="24" t="s">
        <v>202</v>
      </c>
      <c r="E245" s="27"/>
      <c r="F245" s="27"/>
      <c r="G245" s="27"/>
      <c r="H245" s="27"/>
      <c r="I245" s="32"/>
      <c r="J245" s="27" t="s">
        <v>366</v>
      </c>
      <c r="K245" s="24" t="s">
        <v>370</v>
      </c>
      <c r="L245" s="21" t="s">
        <v>183</v>
      </c>
    </row>
    <row r="246" spans="1:12" s="6" customFormat="1" ht="18.75" customHeight="1">
      <c r="A246" s="21"/>
      <c r="B246" s="24"/>
      <c r="C246" s="22" t="s">
        <v>365</v>
      </c>
      <c r="D246" s="24"/>
      <c r="E246" s="27"/>
      <c r="F246" s="27"/>
      <c r="G246" s="27"/>
      <c r="H246" s="27"/>
      <c r="I246" s="32"/>
      <c r="J246" s="27" t="s">
        <v>367</v>
      </c>
      <c r="K246" s="24" t="s">
        <v>367</v>
      </c>
      <c r="L246" s="22" t="s">
        <v>333</v>
      </c>
    </row>
    <row r="247" spans="1:12" s="6" customFormat="1" ht="18.75" customHeight="1">
      <c r="A247" s="3"/>
      <c r="B247" s="33"/>
      <c r="C247" s="33"/>
      <c r="D247" s="34"/>
      <c r="E247" s="31"/>
      <c r="F247" s="31"/>
      <c r="G247" s="31"/>
      <c r="H247" s="31"/>
      <c r="I247" s="31"/>
      <c r="J247" s="31"/>
      <c r="K247" s="33"/>
      <c r="L247" s="33"/>
    </row>
    <row r="248" spans="1:12" s="6" customFormat="1" ht="18.75" customHeight="1">
      <c r="A248" s="4"/>
      <c r="B248" s="5"/>
      <c r="C248" s="5"/>
      <c r="D248" s="26"/>
      <c r="E248" s="20"/>
      <c r="F248" s="20"/>
      <c r="G248" s="20"/>
      <c r="H248" s="20"/>
      <c r="I248" s="20"/>
      <c r="J248" s="20"/>
      <c r="K248" s="5"/>
      <c r="L248" s="4"/>
    </row>
    <row r="249" spans="1:12" ht="21">
      <c r="A249" s="84" t="s">
        <v>304</v>
      </c>
      <c r="B249" s="85" t="s">
        <v>544</v>
      </c>
      <c r="C249" s="85" t="s">
        <v>148</v>
      </c>
      <c r="D249" s="85" t="s">
        <v>148</v>
      </c>
      <c r="E249" s="86">
        <f>SUM(E244:E248)</f>
        <v>0</v>
      </c>
      <c r="F249" s="86">
        <f>SUM(F244:F248)</f>
        <v>0</v>
      </c>
      <c r="G249" s="86">
        <f>SUM(G244:G248)</f>
        <v>0</v>
      </c>
      <c r="H249" s="86">
        <f>SUM(H98:H248)</f>
        <v>5724586</v>
      </c>
      <c r="I249" s="86">
        <f>I107+I116+I122+I134+I152+I164+I171+I178+I184+I189+I193+I199+I222+I227+I244</f>
        <v>12620194</v>
      </c>
      <c r="J249" s="85" t="s">
        <v>148</v>
      </c>
      <c r="K249" s="85" t="s">
        <v>148</v>
      </c>
      <c r="L249" s="87" t="s">
        <v>148</v>
      </c>
    </row>
  </sheetData>
  <sheetProtection/>
  <mergeCells count="12">
    <mergeCell ref="A88:L88"/>
    <mergeCell ref="A89:L89"/>
    <mergeCell ref="A90:D90"/>
    <mergeCell ref="A92:K92"/>
    <mergeCell ref="A93:K93"/>
    <mergeCell ref="A87:K87"/>
    <mergeCell ref="A94:K94"/>
    <mergeCell ref="A95:A97"/>
    <mergeCell ref="B95:B97"/>
    <mergeCell ref="C95:C97"/>
    <mergeCell ref="E95:I95"/>
    <mergeCell ref="A91:D9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0" r:id="rId1"/>
  <headerFooter differentFirst="1">
    <oddFooter>&amp;R&amp;P</oddFooter>
    <firstFooter>&amp;R3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7"/>
  <sheetViews>
    <sheetView tabSelected="1" view="pageLayout" zoomScale="87" zoomScaleNormal="98" zoomScalePageLayoutView="87" workbookViewId="0" topLeftCell="A1">
      <selection activeCell="A2" sqref="A2:L2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24.421875" style="0" customWidth="1"/>
    <col min="4" max="4" width="24.28125" style="0" customWidth="1"/>
    <col min="5" max="7" width="6.421875" style="0" customWidth="1"/>
    <col min="8" max="8" width="10.7109375" style="0" customWidth="1"/>
    <col min="9" max="9" width="11.7109375" style="0" customWidth="1"/>
    <col min="11" max="11" width="17.421875" style="0" customWidth="1"/>
    <col min="12" max="12" width="8.28125" style="0" customWidth="1"/>
  </cols>
  <sheetData>
    <row r="1" spans="1:12" s="1" customFormat="1" ht="18.75" customHeight="1">
      <c r="A1" s="161" t="s">
        <v>140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40" t="s">
        <v>141</v>
      </c>
    </row>
    <row r="2" spans="1:12" s="1" customFormat="1" ht="18.75" customHeight="1">
      <c r="A2" s="159" t="s">
        <v>458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s="1" customFormat="1" ht="18.75" customHeight="1">
      <c r="A3" s="159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s="1" customFormat="1" ht="20.25" customHeight="1">
      <c r="A4" s="160" t="s">
        <v>22</v>
      </c>
      <c r="B4" s="160"/>
      <c r="C4" s="160"/>
      <c r="D4" s="160"/>
      <c r="E4" s="10"/>
      <c r="F4" s="10"/>
      <c r="G4" s="10"/>
      <c r="H4" s="10"/>
      <c r="I4" s="10"/>
      <c r="J4" s="10"/>
      <c r="K4" s="10"/>
      <c r="L4" s="11"/>
    </row>
    <row r="5" spans="1:12" s="1" customFormat="1" ht="20.25" customHeight="1">
      <c r="A5" s="160" t="s">
        <v>23</v>
      </c>
      <c r="B5" s="160"/>
      <c r="C5" s="160"/>
      <c r="D5" s="160"/>
      <c r="E5" s="10"/>
      <c r="F5" s="10"/>
      <c r="G5" s="10"/>
      <c r="H5" s="10"/>
      <c r="I5" s="10"/>
      <c r="J5" s="10"/>
      <c r="K5" s="10"/>
      <c r="L5" s="11"/>
    </row>
    <row r="6" spans="1:12" s="1" customFormat="1" ht="18.75" customHeight="1">
      <c r="A6" s="160" t="s">
        <v>24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1"/>
    </row>
    <row r="7" spans="1:12" s="1" customFormat="1" ht="18.75" customHeight="1">
      <c r="A7" s="160" t="s">
        <v>25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2"/>
    </row>
    <row r="8" spans="1:12" s="1" customFormat="1" ht="18.75" customHeight="1">
      <c r="A8" s="162" t="s">
        <v>27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2"/>
    </row>
    <row r="9" spans="1:12" s="1" customFormat="1" ht="18.75" customHeight="1">
      <c r="A9" s="153" t="s">
        <v>1</v>
      </c>
      <c r="B9" s="153" t="s">
        <v>2</v>
      </c>
      <c r="C9" s="153" t="s">
        <v>3</v>
      </c>
      <c r="D9" s="7" t="s">
        <v>4</v>
      </c>
      <c r="E9" s="156" t="s">
        <v>6</v>
      </c>
      <c r="F9" s="157"/>
      <c r="G9" s="157"/>
      <c r="H9" s="157"/>
      <c r="I9" s="158"/>
      <c r="J9" s="13" t="s">
        <v>12</v>
      </c>
      <c r="K9" s="7" t="s">
        <v>8</v>
      </c>
      <c r="L9" s="14" t="s">
        <v>10</v>
      </c>
    </row>
    <row r="10" spans="1:12" s="1" customFormat="1" ht="18.75" customHeight="1">
      <c r="A10" s="154"/>
      <c r="B10" s="154"/>
      <c r="C10" s="154"/>
      <c r="D10" s="8" t="s">
        <v>5</v>
      </c>
      <c r="E10" s="15" t="s">
        <v>14</v>
      </c>
      <c r="F10" s="15" t="s">
        <v>15</v>
      </c>
      <c r="G10" s="15" t="s">
        <v>16</v>
      </c>
      <c r="H10" s="15" t="s">
        <v>17</v>
      </c>
      <c r="I10" s="15" t="s">
        <v>21</v>
      </c>
      <c r="J10" s="16" t="s">
        <v>13</v>
      </c>
      <c r="K10" s="8" t="s">
        <v>9</v>
      </c>
      <c r="L10" s="17" t="s">
        <v>11</v>
      </c>
    </row>
    <row r="11" spans="1:12" s="1" customFormat="1" ht="18.75" customHeight="1">
      <c r="A11" s="155"/>
      <c r="B11" s="155"/>
      <c r="C11" s="155"/>
      <c r="D11" s="9"/>
      <c r="E11" s="18" t="s">
        <v>7</v>
      </c>
      <c r="F11" s="18" t="s">
        <v>7</v>
      </c>
      <c r="G11" s="18" t="s">
        <v>7</v>
      </c>
      <c r="H11" s="18" t="s">
        <v>7</v>
      </c>
      <c r="I11" s="18" t="s">
        <v>7</v>
      </c>
      <c r="J11" s="18"/>
      <c r="K11" s="9"/>
      <c r="L11" s="19"/>
    </row>
    <row r="12" spans="1:12" s="103" customFormat="1" ht="18.75" customHeight="1">
      <c r="A12" s="91">
        <v>1</v>
      </c>
      <c r="B12" s="92" t="s">
        <v>399</v>
      </c>
      <c r="C12" s="93" t="s">
        <v>387</v>
      </c>
      <c r="D12" s="92" t="s">
        <v>399</v>
      </c>
      <c r="E12" s="121" t="s">
        <v>148</v>
      </c>
      <c r="F12" s="121" t="s">
        <v>148</v>
      </c>
      <c r="G12" s="121" t="s">
        <v>148</v>
      </c>
      <c r="H12" s="121" t="s">
        <v>148</v>
      </c>
      <c r="I12" s="37">
        <v>3100000</v>
      </c>
      <c r="J12" s="94" t="s">
        <v>327</v>
      </c>
      <c r="K12" s="92" t="s">
        <v>345</v>
      </c>
      <c r="L12" s="91" t="s">
        <v>292</v>
      </c>
    </row>
    <row r="13" spans="1:12" s="103" customFormat="1" ht="18.75" customHeight="1">
      <c r="A13" s="91"/>
      <c r="B13" s="92" t="s">
        <v>400</v>
      </c>
      <c r="C13" s="93" t="s">
        <v>388</v>
      </c>
      <c r="D13" s="92" t="s">
        <v>427</v>
      </c>
      <c r="E13" s="94"/>
      <c r="F13" s="94"/>
      <c r="G13" s="94"/>
      <c r="H13" s="94"/>
      <c r="I13" s="94"/>
      <c r="J13" s="94" t="s">
        <v>381</v>
      </c>
      <c r="K13" s="92" t="s">
        <v>385</v>
      </c>
      <c r="L13" s="91"/>
    </row>
    <row r="14" spans="1:12" s="103" customFormat="1" ht="18.75" customHeight="1">
      <c r="A14" s="91"/>
      <c r="B14" s="92" t="s">
        <v>426</v>
      </c>
      <c r="C14" s="93" t="s">
        <v>389</v>
      </c>
      <c r="D14" s="92"/>
      <c r="E14" s="94"/>
      <c r="F14" s="94"/>
      <c r="G14" s="94"/>
      <c r="H14" s="94"/>
      <c r="I14" s="94"/>
      <c r="J14" s="94" t="s">
        <v>382</v>
      </c>
      <c r="K14" s="92" t="s">
        <v>386</v>
      </c>
      <c r="L14" s="91"/>
    </row>
    <row r="15" spans="1:12" s="1" customFormat="1" ht="18.75" customHeight="1">
      <c r="A15" s="21"/>
      <c r="B15" s="24"/>
      <c r="C15" s="22"/>
      <c r="D15" s="24"/>
      <c r="E15" s="27"/>
      <c r="F15" s="27"/>
      <c r="G15" s="27"/>
      <c r="H15" s="94"/>
      <c r="I15" s="94"/>
      <c r="J15" s="27" t="s">
        <v>383</v>
      </c>
      <c r="K15" s="24"/>
      <c r="L15" s="21"/>
    </row>
    <row r="16" spans="1:12" s="1" customFormat="1" ht="18.75" customHeight="1">
      <c r="A16" s="107"/>
      <c r="B16" s="104"/>
      <c r="C16" s="81"/>
      <c r="D16" s="104"/>
      <c r="E16" s="82"/>
      <c r="F16" s="82"/>
      <c r="G16" s="82"/>
      <c r="H16" s="128"/>
      <c r="I16" s="129"/>
      <c r="J16" s="82" t="s">
        <v>384</v>
      </c>
      <c r="K16" s="104"/>
      <c r="L16" s="107"/>
    </row>
    <row r="17" spans="1:12" s="1" customFormat="1" ht="18.75" customHeight="1">
      <c r="A17" s="21">
        <v>2</v>
      </c>
      <c r="B17" s="24" t="s">
        <v>39</v>
      </c>
      <c r="C17" s="22" t="s">
        <v>390</v>
      </c>
      <c r="D17" s="24" t="s">
        <v>404</v>
      </c>
      <c r="E17" s="25" t="s">
        <v>148</v>
      </c>
      <c r="F17" s="25" t="s">
        <v>148</v>
      </c>
      <c r="G17" s="25" t="s">
        <v>148</v>
      </c>
      <c r="H17" s="146">
        <v>70000</v>
      </c>
      <c r="I17" s="146" t="s">
        <v>148</v>
      </c>
      <c r="J17" s="27" t="s">
        <v>327</v>
      </c>
      <c r="K17" s="24" t="s">
        <v>345</v>
      </c>
      <c r="L17" s="21" t="s">
        <v>292</v>
      </c>
    </row>
    <row r="18" spans="1:12" s="1" customFormat="1" ht="18.75" customHeight="1">
      <c r="A18" s="21"/>
      <c r="B18" s="24" t="s">
        <v>41</v>
      </c>
      <c r="C18" s="22" t="s">
        <v>391</v>
      </c>
      <c r="D18" s="24" t="s">
        <v>405</v>
      </c>
      <c r="E18" s="27"/>
      <c r="F18" s="27"/>
      <c r="G18" s="27"/>
      <c r="H18" s="94"/>
      <c r="I18" s="94"/>
      <c r="J18" s="27" t="s">
        <v>392</v>
      </c>
      <c r="K18" s="24" t="s">
        <v>394</v>
      </c>
      <c r="L18" s="21"/>
    </row>
    <row r="19" spans="1:12" s="1" customFormat="1" ht="18.75" customHeight="1">
      <c r="A19" s="21"/>
      <c r="B19" s="24" t="s">
        <v>40</v>
      </c>
      <c r="C19" s="22"/>
      <c r="D19" s="24" t="s">
        <v>406</v>
      </c>
      <c r="E19" s="27"/>
      <c r="F19" s="27"/>
      <c r="G19" s="27"/>
      <c r="H19" s="94"/>
      <c r="I19" s="94"/>
      <c r="J19" s="27" t="s">
        <v>393</v>
      </c>
      <c r="K19" s="24" t="s">
        <v>395</v>
      </c>
      <c r="L19" s="21"/>
    </row>
    <row r="20" spans="1:12" s="1" customFormat="1" ht="12" customHeight="1">
      <c r="A20" s="107"/>
      <c r="B20" s="104"/>
      <c r="C20" s="81"/>
      <c r="D20" s="104"/>
      <c r="E20" s="82"/>
      <c r="F20" s="82"/>
      <c r="G20" s="82"/>
      <c r="H20" s="128"/>
      <c r="I20" s="128"/>
      <c r="J20" s="82"/>
      <c r="K20" s="104"/>
      <c r="L20" s="107"/>
    </row>
    <row r="21" spans="1:12" s="1" customFormat="1" ht="18.75" customHeight="1">
      <c r="A21" s="21">
        <v>3</v>
      </c>
      <c r="B21" s="24" t="s">
        <v>441</v>
      </c>
      <c r="C21" s="22"/>
      <c r="D21" s="24" t="s">
        <v>443</v>
      </c>
      <c r="E21" s="27" t="s">
        <v>148</v>
      </c>
      <c r="F21" s="27" t="s">
        <v>148</v>
      </c>
      <c r="G21" s="27" t="s">
        <v>148</v>
      </c>
      <c r="H21" s="37">
        <v>20000</v>
      </c>
      <c r="I21" s="38" t="s">
        <v>148</v>
      </c>
      <c r="J21" s="27" t="s">
        <v>327</v>
      </c>
      <c r="K21" s="24" t="s">
        <v>522</v>
      </c>
      <c r="L21" s="21" t="s">
        <v>292</v>
      </c>
    </row>
    <row r="22" spans="1:12" s="1" customFormat="1" ht="18.75" customHeight="1">
      <c r="A22" s="21"/>
      <c r="B22" s="24" t="s">
        <v>442</v>
      </c>
      <c r="C22" s="22"/>
      <c r="D22" s="24" t="s">
        <v>202</v>
      </c>
      <c r="E22" s="27"/>
      <c r="F22" s="27"/>
      <c r="G22" s="27"/>
      <c r="H22" s="94"/>
      <c r="I22" s="38"/>
      <c r="J22" s="27" t="s">
        <v>521</v>
      </c>
      <c r="K22" s="24" t="s">
        <v>319</v>
      </c>
      <c r="L22" s="21"/>
    </row>
    <row r="23" spans="1:12" s="1" customFormat="1" ht="10.5" customHeight="1">
      <c r="A23" s="107"/>
      <c r="B23" s="104"/>
      <c r="C23" s="81"/>
      <c r="D23" s="104"/>
      <c r="E23" s="82"/>
      <c r="F23" s="82"/>
      <c r="G23" s="82"/>
      <c r="H23" s="128"/>
      <c r="I23" s="130"/>
      <c r="J23" s="82" t="s">
        <v>321</v>
      </c>
      <c r="K23" s="104"/>
      <c r="L23" s="107"/>
    </row>
    <row r="24" spans="1:12" s="1" customFormat="1" ht="18.75" customHeight="1">
      <c r="A24" s="21">
        <v>4</v>
      </c>
      <c r="B24" s="24" t="s">
        <v>100</v>
      </c>
      <c r="C24" s="22" t="s">
        <v>208</v>
      </c>
      <c r="D24" s="24" t="s">
        <v>212</v>
      </c>
      <c r="E24" s="25" t="s">
        <v>148</v>
      </c>
      <c r="F24" s="25" t="s">
        <v>148</v>
      </c>
      <c r="G24" s="25" t="s">
        <v>148</v>
      </c>
      <c r="H24" s="37">
        <v>500000</v>
      </c>
      <c r="I24" s="38" t="s">
        <v>148</v>
      </c>
      <c r="J24" s="27" t="s">
        <v>348</v>
      </c>
      <c r="K24" s="24" t="s">
        <v>345</v>
      </c>
      <c r="L24" s="21" t="s">
        <v>292</v>
      </c>
    </row>
    <row r="25" spans="1:12" s="1" customFormat="1" ht="18.75" customHeight="1">
      <c r="A25" s="21"/>
      <c r="B25" s="24" t="s">
        <v>101</v>
      </c>
      <c r="C25" s="22" t="s">
        <v>209</v>
      </c>
      <c r="D25" s="24" t="s">
        <v>213</v>
      </c>
      <c r="E25" s="27"/>
      <c r="F25" s="27"/>
      <c r="G25" s="27"/>
      <c r="H25" s="94"/>
      <c r="I25" s="94"/>
      <c r="J25" s="27" t="s">
        <v>349</v>
      </c>
      <c r="K25" s="24" t="s">
        <v>346</v>
      </c>
      <c r="L25" s="21"/>
    </row>
    <row r="26" spans="1:12" s="1" customFormat="1" ht="18.75" customHeight="1">
      <c r="A26" s="21"/>
      <c r="B26" s="24" t="s">
        <v>102</v>
      </c>
      <c r="C26" s="22" t="s">
        <v>210</v>
      </c>
      <c r="D26" s="24" t="s">
        <v>214</v>
      </c>
      <c r="E26" s="27"/>
      <c r="F26" s="27"/>
      <c r="G26" s="27"/>
      <c r="H26" s="27"/>
      <c r="I26" s="27"/>
      <c r="J26" s="27" t="s">
        <v>351</v>
      </c>
      <c r="K26" s="24" t="s">
        <v>347</v>
      </c>
      <c r="L26" s="21"/>
    </row>
    <row r="27" spans="1:12" s="1" customFormat="1" ht="18.75" customHeight="1">
      <c r="A27" s="21"/>
      <c r="B27" s="24"/>
      <c r="C27" s="22" t="s">
        <v>211</v>
      </c>
      <c r="D27" s="24" t="s">
        <v>215</v>
      </c>
      <c r="E27" s="27"/>
      <c r="F27" s="27"/>
      <c r="G27" s="27"/>
      <c r="H27" s="27"/>
      <c r="I27" s="27"/>
      <c r="J27" s="27" t="s">
        <v>350</v>
      </c>
      <c r="K27" s="24"/>
      <c r="L27" s="21"/>
    </row>
    <row r="28" spans="1:12" s="1" customFormat="1" ht="18.75" customHeight="1">
      <c r="A28" s="21"/>
      <c r="B28" s="24"/>
      <c r="C28" s="22"/>
      <c r="D28" s="24"/>
      <c r="E28" s="27"/>
      <c r="F28" s="27"/>
      <c r="G28" s="27"/>
      <c r="H28" s="27"/>
      <c r="I28" s="27"/>
      <c r="J28" s="27" t="s">
        <v>520</v>
      </c>
      <c r="K28" s="24"/>
      <c r="L28" s="21"/>
    </row>
    <row r="29" spans="1:12" s="1" customFormat="1" ht="12.75" customHeight="1">
      <c r="A29" s="107"/>
      <c r="B29" s="104"/>
      <c r="C29" s="81"/>
      <c r="D29" s="104"/>
      <c r="E29" s="82"/>
      <c r="F29" s="82"/>
      <c r="G29" s="82"/>
      <c r="H29" s="82"/>
      <c r="I29" s="82"/>
      <c r="J29" s="82" t="s">
        <v>327</v>
      </c>
      <c r="K29" s="104"/>
      <c r="L29" s="107"/>
    </row>
    <row r="30" spans="1:12" s="1" customFormat="1" ht="18.75" customHeight="1">
      <c r="A30" s="21">
        <v>5</v>
      </c>
      <c r="B30" s="24" t="s">
        <v>42</v>
      </c>
      <c r="C30" s="22" t="s">
        <v>224</v>
      </c>
      <c r="D30" s="24" t="s">
        <v>200</v>
      </c>
      <c r="E30" s="25" t="s">
        <v>148</v>
      </c>
      <c r="F30" s="25" t="s">
        <v>148</v>
      </c>
      <c r="G30" s="25" t="s">
        <v>148</v>
      </c>
      <c r="H30" s="38" t="s">
        <v>148</v>
      </c>
      <c r="I30" s="37">
        <v>203500</v>
      </c>
      <c r="J30" s="27" t="s">
        <v>374</v>
      </c>
      <c r="K30" s="24" t="s">
        <v>375</v>
      </c>
      <c r="L30" s="77" t="s">
        <v>292</v>
      </c>
    </row>
    <row r="31" spans="1:12" s="1" customFormat="1" ht="18.75" customHeight="1">
      <c r="A31" s="21"/>
      <c r="B31" s="24" t="s">
        <v>41</v>
      </c>
      <c r="C31" s="22" t="s">
        <v>225</v>
      </c>
      <c r="D31" s="24" t="s">
        <v>401</v>
      </c>
      <c r="E31" s="27"/>
      <c r="F31" s="27"/>
      <c r="G31" s="27"/>
      <c r="H31" s="94"/>
      <c r="I31" s="94"/>
      <c r="J31" s="27" t="s">
        <v>376</v>
      </c>
      <c r="K31" s="24" t="s">
        <v>377</v>
      </c>
      <c r="L31" s="17"/>
    </row>
    <row r="32" spans="1:12" s="1" customFormat="1" ht="18.75" customHeight="1">
      <c r="A32" s="21"/>
      <c r="B32" s="24" t="s">
        <v>501</v>
      </c>
      <c r="C32" s="22"/>
      <c r="D32" s="24" t="s">
        <v>403</v>
      </c>
      <c r="E32" s="27"/>
      <c r="F32" s="27"/>
      <c r="G32" s="27"/>
      <c r="H32" s="94"/>
      <c r="I32" s="94"/>
      <c r="J32" s="27" t="s">
        <v>378</v>
      </c>
      <c r="K32" s="24" t="s">
        <v>379</v>
      </c>
      <c r="L32" s="17"/>
    </row>
    <row r="33" spans="1:12" s="1" customFormat="1" ht="18.75" customHeight="1">
      <c r="A33" s="21"/>
      <c r="B33" s="24" t="s">
        <v>45</v>
      </c>
      <c r="C33" s="22"/>
      <c r="D33" s="24" t="s">
        <v>202</v>
      </c>
      <c r="E33" s="27"/>
      <c r="F33" s="27"/>
      <c r="G33" s="27"/>
      <c r="H33" s="94"/>
      <c r="I33" s="94"/>
      <c r="J33" s="27"/>
      <c r="K33" s="24" t="s">
        <v>380</v>
      </c>
      <c r="L33" s="77"/>
    </row>
    <row r="34" spans="1:12" s="1" customFormat="1" ht="18.75" customHeight="1">
      <c r="A34" s="107"/>
      <c r="B34" s="104" t="s">
        <v>46</v>
      </c>
      <c r="C34" s="81"/>
      <c r="D34" s="122"/>
      <c r="E34" s="5"/>
      <c r="F34" s="5"/>
      <c r="G34" s="5"/>
      <c r="H34" s="131"/>
      <c r="I34" s="132"/>
      <c r="J34" s="82"/>
      <c r="K34" s="104"/>
      <c r="L34" s="107"/>
    </row>
    <row r="35" spans="1:12" s="1" customFormat="1" ht="18.75" customHeight="1">
      <c r="A35" s="21">
        <v>6</v>
      </c>
      <c r="B35" s="24" t="s">
        <v>42</v>
      </c>
      <c r="C35" s="22" t="s">
        <v>224</v>
      </c>
      <c r="D35" s="24" t="s">
        <v>200</v>
      </c>
      <c r="E35" s="25" t="s">
        <v>148</v>
      </c>
      <c r="F35" s="25" t="s">
        <v>148</v>
      </c>
      <c r="G35" s="25" t="s">
        <v>148</v>
      </c>
      <c r="H35" s="38" t="s">
        <v>148</v>
      </c>
      <c r="I35" s="37">
        <v>72000</v>
      </c>
      <c r="J35" s="27" t="s">
        <v>374</v>
      </c>
      <c r="K35" s="24" t="s">
        <v>375</v>
      </c>
      <c r="L35" s="77" t="s">
        <v>292</v>
      </c>
    </row>
    <row r="36" spans="1:12" s="1" customFormat="1" ht="18.75" customHeight="1">
      <c r="A36" s="21"/>
      <c r="B36" s="24" t="s">
        <v>41</v>
      </c>
      <c r="C36" s="22" t="s">
        <v>225</v>
      </c>
      <c r="D36" s="24" t="s">
        <v>402</v>
      </c>
      <c r="E36" s="27"/>
      <c r="F36" s="27"/>
      <c r="G36" s="27"/>
      <c r="H36" s="94"/>
      <c r="I36" s="94"/>
      <c r="J36" s="27" t="s">
        <v>376</v>
      </c>
      <c r="K36" s="24" t="s">
        <v>377</v>
      </c>
      <c r="L36" s="17"/>
    </row>
    <row r="37" spans="1:12" s="1" customFormat="1" ht="18.75" customHeight="1">
      <c r="A37" s="21"/>
      <c r="B37" s="24" t="s">
        <v>502</v>
      </c>
      <c r="C37" s="22"/>
      <c r="D37" s="24" t="s">
        <v>201</v>
      </c>
      <c r="E37" s="27"/>
      <c r="F37" s="27"/>
      <c r="G37" s="27"/>
      <c r="H37" s="94"/>
      <c r="I37" s="94"/>
      <c r="J37" s="27" t="s">
        <v>378</v>
      </c>
      <c r="K37" s="24" t="s">
        <v>379</v>
      </c>
      <c r="L37" s="17"/>
    </row>
    <row r="38" spans="1:12" s="1" customFormat="1" ht="18.75" customHeight="1">
      <c r="A38" s="21"/>
      <c r="B38" s="24" t="s">
        <v>43</v>
      </c>
      <c r="C38" s="22"/>
      <c r="D38" s="24" t="s">
        <v>202</v>
      </c>
      <c r="E38" s="27"/>
      <c r="F38" s="27"/>
      <c r="G38" s="27"/>
      <c r="H38" s="94"/>
      <c r="I38" s="94"/>
      <c r="J38" s="27"/>
      <c r="K38" s="24" t="s">
        <v>380</v>
      </c>
      <c r="L38" s="77"/>
    </row>
    <row r="39" spans="1:12" s="1" customFormat="1" ht="18.75" customHeight="1">
      <c r="A39" s="107"/>
      <c r="B39" s="104" t="s">
        <v>44</v>
      </c>
      <c r="C39" s="81"/>
      <c r="D39" s="122"/>
      <c r="E39" s="5"/>
      <c r="F39" s="5"/>
      <c r="G39" s="5"/>
      <c r="H39" s="131"/>
      <c r="I39" s="132"/>
      <c r="J39" s="82"/>
      <c r="K39" s="104"/>
      <c r="L39" s="107"/>
    </row>
    <row r="40" spans="1:12" s="1" customFormat="1" ht="18.75" customHeight="1">
      <c r="A40" s="21">
        <v>7</v>
      </c>
      <c r="B40" s="24" t="s">
        <v>503</v>
      </c>
      <c r="C40" s="22" t="s">
        <v>224</v>
      </c>
      <c r="D40" s="24" t="s">
        <v>407</v>
      </c>
      <c r="E40" s="25" t="s">
        <v>148</v>
      </c>
      <c r="F40" s="25" t="s">
        <v>148</v>
      </c>
      <c r="G40" s="25" t="s">
        <v>148</v>
      </c>
      <c r="H40" s="37">
        <v>540000</v>
      </c>
      <c r="I40" s="38" t="s">
        <v>148</v>
      </c>
      <c r="J40" s="27" t="s">
        <v>374</v>
      </c>
      <c r="K40" s="24" t="s">
        <v>375</v>
      </c>
      <c r="L40" s="77" t="s">
        <v>292</v>
      </c>
    </row>
    <row r="41" spans="1:12" s="1" customFormat="1" ht="18.75" customHeight="1">
      <c r="A41" s="21"/>
      <c r="B41" s="24" t="s">
        <v>86</v>
      </c>
      <c r="C41" s="22" t="s">
        <v>225</v>
      </c>
      <c r="D41" s="24" t="s">
        <v>408</v>
      </c>
      <c r="E41" s="27"/>
      <c r="F41" s="27"/>
      <c r="G41" s="27"/>
      <c r="H41" s="94"/>
      <c r="I41" s="38"/>
      <c r="J41" s="27" t="s">
        <v>376</v>
      </c>
      <c r="K41" s="24" t="s">
        <v>377</v>
      </c>
      <c r="L41" s="17"/>
    </row>
    <row r="42" spans="1:12" s="1" customFormat="1" ht="18.75" customHeight="1">
      <c r="A42" s="21"/>
      <c r="B42" s="24" t="s">
        <v>87</v>
      </c>
      <c r="C42" s="22"/>
      <c r="D42" s="24" t="s">
        <v>409</v>
      </c>
      <c r="E42" s="27"/>
      <c r="F42" s="27"/>
      <c r="G42" s="27"/>
      <c r="H42" s="94"/>
      <c r="I42" s="38"/>
      <c r="J42" s="27" t="s">
        <v>378</v>
      </c>
      <c r="K42" s="24" t="s">
        <v>379</v>
      </c>
      <c r="L42" s="17"/>
    </row>
    <row r="43" spans="1:12" s="1" customFormat="1" ht="18.75" customHeight="1">
      <c r="A43" s="21"/>
      <c r="B43" s="24" t="s">
        <v>88</v>
      </c>
      <c r="C43" s="22"/>
      <c r="D43" s="24" t="s">
        <v>202</v>
      </c>
      <c r="E43" s="27"/>
      <c r="F43" s="27"/>
      <c r="G43" s="27"/>
      <c r="H43" s="94"/>
      <c r="I43" s="38"/>
      <c r="J43" s="27"/>
      <c r="K43" s="24" t="s">
        <v>380</v>
      </c>
      <c r="L43" s="77"/>
    </row>
    <row r="44" spans="1:12" s="1" customFormat="1" ht="18.75" customHeight="1">
      <c r="A44" s="21"/>
      <c r="B44" s="24"/>
      <c r="C44" s="22"/>
      <c r="D44" s="24"/>
      <c r="E44" s="27"/>
      <c r="F44" s="27"/>
      <c r="G44" s="27"/>
      <c r="H44" s="94"/>
      <c r="I44" s="38"/>
      <c r="J44" s="27"/>
      <c r="K44" s="24"/>
      <c r="L44" s="21"/>
    </row>
    <row r="45" spans="1:12" s="1" customFormat="1" ht="18.75" customHeight="1">
      <c r="A45" s="21"/>
      <c r="B45" s="24"/>
      <c r="C45" s="22"/>
      <c r="D45" s="24"/>
      <c r="E45" s="27"/>
      <c r="F45" s="27"/>
      <c r="G45" s="27"/>
      <c r="H45" s="94"/>
      <c r="I45" s="38"/>
      <c r="J45" s="27"/>
      <c r="K45" s="24"/>
      <c r="L45" s="21"/>
    </row>
    <row r="46" spans="1:12" s="1" customFormat="1" ht="18.75" customHeight="1">
      <c r="A46" s="107"/>
      <c r="B46" s="104"/>
      <c r="C46" s="81"/>
      <c r="D46" s="104"/>
      <c r="E46" s="82"/>
      <c r="F46" s="82"/>
      <c r="G46" s="82"/>
      <c r="H46" s="128"/>
      <c r="I46" s="130"/>
      <c r="J46" s="82"/>
      <c r="K46" s="104"/>
      <c r="L46" s="107"/>
    </row>
    <row r="47" spans="1:12" s="1" customFormat="1" ht="18.75" customHeight="1">
      <c r="A47" s="21">
        <v>8</v>
      </c>
      <c r="B47" s="24" t="s">
        <v>129</v>
      </c>
      <c r="C47" s="22" t="s">
        <v>224</v>
      </c>
      <c r="D47" s="24" t="s">
        <v>407</v>
      </c>
      <c r="E47" s="25" t="s">
        <v>148</v>
      </c>
      <c r="F47" s="25" t="s">
        <v>148</v>
      </c>
      <c r="G47" s="25" t="s">
        <v>148</v>
      </c>
      <c r="H47" s="25" t="s">
        <v>148</v>
      </c>
      <c r="I47" s="37">
        <v>550000</v>
      </c>
      <c r="J47" s="27" t="s">
        <v>374</v>
      </c>
      <c r="K47" s="24" t="s">
        <v>375</v>
      </c>
      <c r="L47" s="77" t="s">
        <v>292</v>
      </c>
    </row>
    <row r="48" spans="1:12" s="1" customFormat="1" ht="18.75" customHeight="1">
      <c r="A48" s="21"/>
      <c r="B48" s="24" t="s">
        <v>102</v>
      </c>
      <c r="C48" s="22" t="s">
        <v>225</v>
      </c>
      <c r="D48" s="24" t="s">
        <v>423</v>
      </c>
      <c r="E48" s="27"/>
      <c r="F48" s="27"/>
      <c r="G48" s="27"/>
      <c r="H48" s="27"/>
      <c r="I48" s="94"/>
      <c r="J48" s="27" t="s">
        <v>376</v>
      </c>
      <c r="K48" s="24" t="s">
        <v>377</v>
      </c>
      <c r="L48" s="17"/>
    </row>
    <row r="49" spans="1:12" s="1" customFormat="1" ht="18.75" customHeight="1">
      <c r="A49" s="21"/>
      <c r="B49" s="24" t="s">
        <v>128</v>
      </c>
      <c r="C49" s="22"/>
      <c r="D49" s="24" t="s">
        <v>424</v>
      </c>
      <c r="E49" s="27"/>
      <c r="F49" s="27"/>
      <c r="G49" s="27"/>
      <c r="H49" s="27"/>
      <c r="I49" s="94"/>
      <c r="J49" s="27" t="s">
        <v>378</v>
      </c>
      <c r="K49" s="24" t="s">
        <v>379</v>
      </c>
      <c r="L49" s="17"/>
    </row>
    <row r="50" spans="1:12" s="1" customFormat="1" ht="18.75" customHeight="1">
      <c r="A50" s="21"/>
      <c r="B50" s="24" t="s">
        <v>103</v>
      </c>
      <c r="C50" s="22"/>
      <c r="D50" s="24" t="s">
        <v>202</v>
      </c>
      <c r="E50" s="27"/>
      <c r="F50" s="27"/>
      <c r="G50" s="27"/>
      <c r="H50" s="27"/>
      <c r="I50" s="94"/>
      <c r="J50" s="27"/>
      <c r="K50" s="24" t="s">
        <v>380</v>
      </c>
      <c r="L50" s="77"/>
    </row>
    <row r="51" spans="1:12" s="1" customFormat="1" ht="18.75" customHeight="1">
      <c r="A51" s="107"/>
      <c r="B51" s="104"/>
      <c r="C51" s="81"/>
      <c r="D51" s="104"/>
      <c r="E51" s="82"/>
      <c r="F51" s="82"/>
      <c r="G51" s="82"/>
      <c r="H51" s="82"/>
      <c r="I51" s="128"/>
      <c r="J51" s="82"/>
      <c r="K51" s="104"/>
      <c r="L51" s="107"/>
    </row>
    <row r="52" spans="1:12" s="1" customFormat="1" ht="18.75" customHeight="1">
      <c r="A52" s="21">
        <v>9</v>
      </c>
      <c r="B52" s="24" t="s">
        <v>504</v>
      </c>
      <c r="C52" s="22" t="s">
        <v>235</v>
      </c>
      <c r="D52" s="24" t="s">
        <v>236</v>
      </c>
      <c r="E52" s="27"/>
      <c r="F52" s="27"/>
      <c r="G52" s="27"/>
      <c r="H52" s="27"/>
      <c r="I52" s="37">
        <v>358000</v>
      </c>
      <c r="J52" s="27" t="s">
        <v>374</v>
      </c>
      <c r="K52" s="24" t="s">
        <v>375</v>
      </c>
      <c r="L52" s="77" t="s">
        <v>292</v>
      </c>
    </row>
    <row r="53" spans="1:12" s="1" customFormat="1" ht="18.75" customHeight="1">
      <c r="A53" s="21"/>
      <c r="B53" s="24" t="s">
        <v>57</v>
      </c>
      <c r="C53" s="22"/>
      <c r="D53" s="24" t="s">
        <v>429</v>
      </c>
      <c r="E53" s="27"/>
      <c r="F53" s="27"/>
      <c r="G53" s="27"/>
      <c r="H53" s="27"/>
      <c r="I53" s="27"/>
      <c r="J53" s="27" t="s">
        <v>376</v>
      </c>
      <c r="K53" s="24" t="s">
        <v>377</v>
      </c>
      <c r="L53" s="17"/>
    </row>
    <row r="54" spans="1:12" s="100" customFormat="1" ht="18.75" customHeight="1">
      <c r="A54" s="117"/>
      <c r="B54" s="24" t="s">
        <v>506</v>
      </c>
      <c r="C54" s="22"/>
      <c r="D54" s="24" t="s">
        <v>430</v>
      </c>
      <c r="E54" s="27"/>
      <c r="F54" s="27"/>
      <c r="G54" s="27"/>
      <c r="H54" s="27"/>
      <c r="I54" s="27"/>
      <c r="J54" s="27" t="s">
        <v>378</v>
      </c>
      <c r="K54" s="24" t="s">
        <v>379</v>
      </c>
      <c r="L54" s="99"/>
    </row>
    <row r="55" spans="1:12" s="100" customFormat="1" ht="18.75" customHeight="1">
      <c r="A55" s="117"/>
      <c r="B55" s="24" t="s">
        <v>120</v>
      </c>
      <c r="C55" s="22"/>
      <c r="D55" s="24" t="s">
        <v>431</v>
      </c>
      <c r="E55" s="27"/>
      <c r="F55" s="27"/>
      <c r="G55" s="27"/>
      <c r="H55" s="27"/>
      <c r="I55" s="27"/>
      <c r="J55" s="27"/>
      <c r="K55" s="24" t="s">
        <v>380</v>
      </c>
      <c r="L55" s="101"/>
    </row>
    <row r="56" spans="1:12" s="100" customFormat="1" ht="18.75" customHeight="1">
      <c r="A56" s="117"/>
      <c r="B56" s="24"/>
      <c r="C56" s="22"/>
      <c r="D56" s="24" t="s">
        <v>432</v>
      </c>
      <c r="E56" s="27"/>
      <c r="F56" s="27"/>
      <c r="G56" s="27"/>
      <c r="H56" s="27"/>
      <c r="I56" s="27"/>
      <c r="J56" s="27"/>
      <c r="K56" s="88"/>
      <c r="L56" s="101"/>
    </row>
    <row r="57" spans="1:12" s="100" customFormat="1" ht="18.75" customHeight="1">
      <c r="A57" s="117"/>
      <c r="B57" s="24"/>
      <c r="C57" s="22"/>
      <c r="D57" s="24" t="s">
        <v>433</v>
      </c>
      <c r="E57" s="27"/>
      <c r="F57" s="27"/>
      <c r="G57" s="27"/>
      <c r="H57" s="27"/>
      <c r="I57" s="27"/>
      <c r="J57" s="27"/>
      <c r="K57" s="24"/>
      <c r="L57" s="117"/>
    </row>
    <row r="58" spans="1:12" s="100" customFormat="1" ht="18.75" customHeight="1">
      <c r="A58" s="117"/>
      <c r="B58" s="24"/>
      <c r="C58" s="22"/>
      <c r="D58" s="24" t="s">
        <v>434</v>
      </c>
      <c r="E58" s="27"/>
      <c r="F58" s="27"/>
      <c r="G58" s="27"/>
      <c r="H58" s="27"/>
      <c r="I58" s="27"/>
      <c r="J58" s="27"/>
      <c r="K58" s="24"/>
      <c r="L58" s="117"/>
    </row>
    <row r="59" spans="1:12" s="100" customFormat="1" ht="18.75" customHeight="1">
      <c r="A59" s="117"/>
      <c r="B59" s="24"/>
      <c r="C59" s="22"/>
      <c r="D59" s="24" t="s">
        <v>435</v>
      </c>
      <c r="E59" s="27"/>
      <c r="F59" s="27"/>
      <c r="G59" s="27"/>
      <c r="H59" s="27"/>
      <c r="I59" s="27"/>
      <c r="J59" s="27"/>
      <c r="K59" s="24"/>
      <c r="L59" s="117"/>
    </row>
    <row r="60" spans="1:12" s="100" customFormat="1" ht="18.75" customHeight="1">
      <c r="A60" s="117"/>
      <c r="B60" s="24"/>
      <c r="C60" s="22"/>
      <c r="D60" s="24" t="s">
        <v>463</v>
      </c>
      <c r="E60" s="27"/>
      <c r="F60" s="27"/>
      <c r="G60" s="27"/>
      <c r="H60" s="27"/>
      <c r="I60" s="27"/>
      <c r="J60" s="27"/>
      <c r="K60" s="24"/>
      <c r="L60" s="117"/>
    </row>
    <row r="61" spans="1:12" s="100" customFormat="1" ht="18.75" customHeight="1">
      <c r="A61" s="117"/>
      <c r="B61" s="24"/>
      <c r="C61" s="22"/>
      <c r="D61" s="24" t="s">
        <v>436</v>
      </c>
      <c r="E61" s="27"/>
      <c r="F61" s="27"/>
      <c r="G61" s="27"/>
      <c r="H61" s="27"/>
      <c r="I61" s="27"/>
      <c r="J61" s="27"/>
      <c r="K61" s="24"/>
      <c r="L61" s="117"/>
    </row>
    <row r="62" spans="1:12" s="100" customFormat="1" ht="18.75" customHeight="1">
      <c r="A62" s="117"/>
      <c r="B62" s="24"/>
      <c r="C62" s="22"/>
      <c r="D62" s="24" t="s">
        <v>437</v>
      </c>
      <c r="E62" s="27"/>
      <c r="F62" s="27"/>
      <c r="G62" s="27"/>
      <c r="H62" s="27"/>
      <c r="I62" s="27"/>
      <c r="J62" s="27"/>
      <c r="K62" s="24"/>
      <c r="L62" s="117"/>
    </row>
    <row r="63" spans="1:12" s="100" customFormat="1" ht="18.75" customHeight="1">
      <c r="A63" s="118"/>
      <c r="B63" s="104"/>
      <c r="C63" s="81"/>
      <c r="D63" s="104" t="s">
        <v>435</v>
      </c>
      <c r="E63" s="82"/>
      <c r="F63" s="82"/>
      <c r="G63" s="82"/>
      <c r="H63" s="82"/>
      <c r="I63" s="82"/>
      <c r="J63" s="82"/>
      <c r="K63" s="104"/>
      <c r="L63" s="118"/>
    </row>
    <row r="64" spans="1:12" s="100" customFormat="1" ht="17.25" customHeight="1">
      <c r="A64" s="117"/>
      <c r="B64" s="24"/>
      <c r="C64" s="22"/>
      <c r="D64" s="24" t="s">
        <v>464</v>
      </c>
      <c r="E64" s="27"/>
      <c r="F64" s="27"/>
      <c r="G64" s="27"/>
      <c r="H64" s="27"/>
      <c r="I64" s="27"/>
      <c r="J64" s="27"/>
      <c r="K64" s="24"/>
      <c r="L64" s="117"/>
    </row>
    <row r="65" spans="1:12" s="100" customFormat="1" ht="17.25" customHeight="1">
      <c r="A65" s="117"/>
      <c r="B65" s="24"/>
      <c r="C65" s="22"/>
      <c r="D65" s="24" t="s">
        <v>438</v>
      </c>
      <c r="E65" s="27"/>
      <c r="F65" s="27"/>
      <c r="G65" s="27"/>
      <c r="H65" s="27"/>
      <c r="I65" s="27"/>
      <c r="J65" s="27"/>
      <c r="K65" s="24"/>
      <c r="L65" s="117"/>
    </row>
    <row r="66" spans="1:12" s="100" customFormat="1" ht="17.25" customHeight="1">
      <c r="A66" s="117"/>
      <c r="B66" s="24"/>
      <c r="C66" s="22"/>
      <c r="D66" s="24" t="s">
        <v>439</v>
      </c>
      <c r="E66" s="27"/>
      <c r="F66" s="27"/>
      <c r="G66" s="27"/>
      <c r="H66" s="27"/>
      <c r="I66" s="27"/>
      <c r="J66" s="27"/>
      <c r="K66" s="24"/>
      <c r="L66" s="117"/>
    </row>
    <row r="67" spans="1:12" s="100" customFormat="1" ht="17.25" customHeight="1">
      <c r="A67" s="117"/>
      <c r="B67" s="24"/>
      <c r="C67" s="22"/>
      <c r="D67" s="24" t="s">
        <v>435</v>
      </c>
      <c r="E67" s="27"/>
      <c r="F67" s="27"/>
      <c r="G67" s="27"/>
      <c r="H67" s="27"/>
      <c r="I67" s="27"/>
      <c r="J67" s="27"/>
      <c r="K67" s="24"/>
      <c r="L67" s="117"/>
    </row>
    <row r="68" spans="1:12" s="100" customFormat="1" ht="17.25" customHeight="1">
      <c r="A68" s="117"/>
      <c r="B68" s="24"/>
      <c r="C68" s="22"/>
      <c r="D68" s="24" t="s">
        <v>465</v>
      </c>
      <c r="E68" s="27"/>
      <c r="F68" s="27"/>
      <c r="G68" s="27"/>
      <c r="H68" s="27"/>
      <c r="I68" s="27"/>
      <c r="J68" s="27"/>
      <c r="K68" s="24"/>
      <c r="L68" s="117"/>
    </row>
    <row r="69" spans="1:12" s="100" customFormat="1" ht="17.25" customHeight="1">
      <c r="A69" s="117"/>
      <c r="B69" s="24"/>
      <c r="C69" s="22"/>
      <c r="D69" s="24" t="s">
        <v>440</v>
      </c>
      <c r="E69" s="27"/>
      <c r="F69" s="27"/>
      <c r="G69" s="27"/>
      <c r="H69" s="27"/>
      <c r="I69" s="27"/>
      <c r="J69" s="27"/>
      <c r="K69" s="24"/>
      <c r="L69" s="117"/>
    </row>
    <row r="70" spans="1:12" s="100" customFormat="1" ht="17.25" customHeight="1">
      <c r="A70" s="117"/>
      <c r="B70" s="24"/>
      <c r="C70" s="22"/>
      <c r="D70" s="24" t="s">
        <v>526</v>
      </c>
      <c r="E70" s="27"/>
      <c r="F70" s="27"/>
      <c r="G70" s="27"/>
      <c r="H70" s="27"/>
      <c r="I70" s="27"/>
      <c r="J70" s="27"/>
      <c r="K70" s="24"/>
      <c r="L70" s="117"/>
    </row>
    <row r="71" spans="1:12" s="100" customFormat="1" ht="17.25" customHeight="1">
      <c r="A71" s="117"/>
      <c r="B71" s="24"/>
      <c r="C71" s="22"/>
      <c r="D71" s="24" t="s">
        <v>527</v>
      </c>
      <c r="E71" s="27"/>
      <c r="F71" s="27"/>
      <c r="G71" s="27"/>
      <c r="H71" s="27"/>
      <c r="I71" s="27"/>
      <c r="J71" s="27"/>
      <c r="K71" s="24"/>
      <c r="L71" s="117"/>
    </row>
    <row r="72" spans="1:12" s="100" customFormat="1" ht="17.25" customHeight="1">
      <c r="A72" s="118"/>
      <c r="B72" s="104"/>
      <c r="C72" s="81"/>
      <c r="D72" s="104" t="s">
        <v>202</v>
      </c>
      <c r="E72" s="82"/>
      <c r="F72" s="82"/>
      <c r="G72" s="82"/>
      <c r="H72" s="82"/>
      <c r="I72" s="82"/>
      <c r="J72" s="82"/>
      <c r="K72" s="104"/>
      <c r="L72" s="118"/>
    </row>
    <row r="73" spans="1:12" s="100" customFormat="1" ht="17.25" customHeight="1">
      <c r="A73" s="21">
        <v>10</v>
      </c>
      <c r="B73" s="24" t="s">
        <v>504</v>
      </c>
      <c r="C73" s="22" t="s">
        <v>235</v>
      </c>
      <c r="D73" s="24" t="s">
        <v>236</v>
      </c>
      <c r="E73" s="25" t="s">
        <v>148</v>
      </c>
      <c r="F73" s="25" t="s">
        <v>148</v>
      </c>
      <c r="G73" s="25" t="s">
        <v>148</v>
      </c>
      <c r="H73" s="25" t="s">
        <v>148</v>
      </c>
      <c r="I73" s="37">
        <v>397500</v>
      </c>
      <c r="J73" s="27" t="s">
        <v>374</v>
      </c>
      <c r="K73" s="24" t="s">
        <v>375</v>
      </c>
      <c r="L73" s="77" t="s">
        <v>292</v>
      </c>
    </row>
    <row r="74" spans="1:12" s="100" customFormat="1" ht="17.25" customHeight="1">
      <c r="A74" s="117"/>
      <c r="B74" s="24" t="s">
        <v>57</v>
      </c>
      <c r="C74" s="98"/>
      <c r="D74" s="24" t="s">
        <v>237</v>
      </c>
      <c r="E74" s="27"/>
      <c r="F74" s="27"/>
      <c r="G74" s="27"/>
      <c r="H74" s="27"/>
      <c r="I74" s="94"/>
      <c r="J74" s="27" t="s">
        <v>376</v>
      </c>
      <c r="K74" s="24" t="s">
        <v>377</v>
      </c>
      <c r="L74" s="17"/>
    </row>
    <row r="75" spans="1:12" s="1" customFormat="1" ht="17.25" customHeight="1">
      <c r="A75" s="21"/>
      <c r="B75" s="24" t="s">
        <v>505</v>
      </c>
      <c r="C75" s="2"/>
      <c r="D75" s="24" t="s">
        <v>238</v>
      </c>
      <c r="E75" s="27"/>
      <c r="F75" s="27"/>
      <c r="G75" s="27"/>
      <c r="H75" s="27"/>
      <c r="I75" s="94"/>
      <c r="J75" s="27" t="s">
        <v>378</v>
      </c>
      <c r="K75" s="24" t="s">
        <v>379</v>
      </c>
      <c r="L75" s="99"/>
    </row>
    <row r="76" spans="1:12" s="1" customFormat="1" ht="17.25" customHeight="1">
      <c r="A76" s="107"/>
      <c r="B76" s="104" t="s">
        <v>56</v>
      </c>
      <c r="C76" s="81"/>
      <c r="D76" s="104" t="s">
        <v>202</v>
      </c>
      <c r="E76" s="82"/>
      <c r="F76" s="82"/>
      <c r="G76" s="82"/>
      <c r="H76" s="82"/>
      <c r="I76" s="128"/>
      <c r="J76" s="82"/>
      <c r="K76" s="104" t="s">
        <v>380</v>
      </c>
      <c r="L76" s="125"/>
    </row>
    <row r="77" spans="1:12" s="1" customFormat="1" ht="17.25" customHeight="1">
      <c r="A77" s="21">
        <v>11</v>
      </c>
      <c r="B77" s="24" t="s">
        <v>528</v>
      </c>
      <c r="C77" s="22" t="s">
        <v>529</v>
      </c>
      <c r="D77" s="24" t="s">
        <v>532</v>
      </c>
      <c r="E77" s="25" t="s">
        <v>148</v>
      </c>
      <c r="F77" s="25" t="s">
        <v>148</v>
      </c>
      <c r="G77" s="25" t="s">
        <v>148</v>
      </c>
      <c r="H77" s="23">
        <v>340000</v>
      </c>
      <c r="I77" s="37">
        <v>340000</v>
      </c>
      <c r="J77" s="27" t="s">
        <v>327</v>
      </c>
      <c r="K77" s="24" t="s">
        <v>535</v>
      </c>
      <c r="L77" s="77" t="s">
        <v>292</v>
      </c>
    </row>
    <row r="78" spans="1:12" s="1" customFormat="1" ht="17.25" customHeight="1">
      <c r="A78" s="117"/>
      <c r="B78" s="24" t="s">
        <v>277</v>
      </c>
      <c r="C78" s="55" t="s">
        <v>530</v>
      </c>
      <c r="D78" s="24" t="s">
        <v>533</v>
      </c>
      <c r="E78" s="27"/>
      <c r="F78" s="27"/>
      <c r="G78" s="27"/>
      <c r="H78" s="27"/>
      <c r="I78" s="27"/>
      <c r="J78" s="27" t="s">
        <v>534</v>
      </c>
      <c r="K78" s="24" t="s">
        <v>536</v>
      </c>
      <c r="L78" s="17"/>
    </row>
    <row r="79" spans="1:12" s="1" customFormat="1" ht="17.25" customHeight="1">
      <c r="A79" s="21"/>
      <c r="B79" s="24"/>
      <c r="C79" s="2" t="s">
        <v>531</v>
      </c>
      <c r="D79" s="24" t="s">
        <v>539</v>
      </c>
      <c r="E79" s="27"/>
      <c r="F79" s="27"/>
      <c r="G79" s="27"/>
      <c r="H79" s="27"/>
      <c r="I79" s="27"/>
      <c r="J79" s="27" t="s">
        <v>393</v>
      </c>
      <c r="K79" s="24" t="s">
        <v>537</v>
      </c>
      <c r="L79" s="99"/>
    </row>
    <row r="80" spans="1:12" ht="22.5" customHeight="1">
      <c r="A80" s="21"/>
      <c r="B80" s="24"/>
      <c r="C80" s="22"/>
      <c r="D80" s="24"/>
      <c r="E80" s="27"/>
      <c r="F80" s="27"/>
      <c r="G80" s="27"/>
      <c r="H80" s="27"/>
      <c r="I80" s="27"/>
      <c r="J80" s="27"/>
      <c r="K80" s="24"/>
      <c r="L80" s="101"/>
    </row>
    <row r="81" spans="1:12" ht="22.5" customHeight="1">
      <c r="A81" s="84" t="s">
        <v>304</v>
      </c>
      <c r="B81" s="85" t="s">
        <v>538</v>
      </c>
      <c r="C81" s="85" t="s">
        <v>148</v>
      </c>
      <c r="D81" s="85" t="s">
        <v>148</v>
      </c>
      <c r="E81" s="85" t="s">
        <v>148</v>
      </c>
      <c r="F81" s="85" t="s">
        <v>148</v>
      </c>
      <c r="G81" s="85" t="s">
        <v>148</v>
      </c>
      <c r="H81" s="126">
        <f>H17+H21+H24+H40+H77</f>
        <v>1470000</v>
      </c>
      <c r="I81" s="126">
        <f>I12+I30+I35+I47+I52+I73+I77</f>
        <v>5021000</v>
      </c>
      <c r="J81" s="84"/>
      <c r="K81" s="84"/>
      <c r="L81" s="84"/>
    </row>
    <row r="82" spans="2:7" ht="23.25">
      <c r="B82" s="123"/>
      <c r="C82" s="124"/>
      <c r="D82" s="124"/>
      <c r="E82" s="124"/>
      <c r="F82" s="124"/>
      <c r="G82" s="124"/>
    </row>
    <row r="83" spans="2:7" ht="23.25">
      <c r="B83" s="123"/>
      <c r="C83" s="124"/>
      <c r="D83" s="124"/>
      <c r="E83" s="124"/>
      <c r="F83" s="124"/>
      <c r="G83" s="124"/>
    </row>
    <row r="84" spans="2:7" ht="23.25">
      <c r="B84" s="123"/>
      <c r="C84" s="124"/>
      <c r="D84" s="124"/>
      <c r="E84" s="124"/>
      <c r="F84" s="124"/>
      <c r="G84" s="124"/>
    </row>
    <row r="85" spans="2:7" ht="23.25">
      <c r="B85" s="123"/>
      <c r="C85" s="124"/>
      <c r="D85" s="124"/>
      <c r="E85" s="124"/>
      <c r="F85" s="124"/>
      <c r="G85" s="124"/>
    </row>
    <row r="86" spans="2:7" ht="23.25">
      <c r="B86" s="123"/>
      <c r="C86" s="124"/>
      <c r="D86" s="124"/>
      <c r="E86" s="124"/>
      <c r="F86" s="124"/>
      <c r="G86" s="124"/>
    </row>
    <row r="87" spans="2:7" ht="23.25">
      <c r="B87" s="123"/>
      <c r="C87" s="124"/>
      <c r="D87" s="124"/>
      <c r="E87" s="124"/>
      <c r="F87" s="124"/>
      <c r="G87" s="124"/>
    </row>
    <row r="88" spans="2:7" ht="23.25">
      <c r="B88" s="123"/>
      <c r="C88" s="124"/>
      <c r="D88" s="124"/>
      <c r="E88" s="124"/>
      <c r="F88" s="124"/>
      <c r="G88" s="124"/>
    </row>
    <row r="89" spans="2:7" ht="23.25">
      <c r="B89" s="123"/>
      <c r="C89" s="124"/>
      <c r="D89" s="124"/>
      <c r="E89" s="124"/>
      <c r="F89" s="124"/>
      <c r="G89" s="124"/>
    </row>
    <row r="90" spans="2:7" ht="23.25">
      <c r="B90" s="123"/>
      <c r="C90" s="124"/>
      <c r="D90" s="124"/>
      <c r="E90" s="124"/>
      <c r="F90" s="124"/>
      <c r="G90" s="124"/>
    </row>
    <row r="91" ht="23.25">
      <c r="B91" s="123"/>
    </row>
    <row r="92" ht="23.25">
      <c r="B92" s="123"/>
    </row>
    <row r="93" ht="23.25">
      <c r="B93" s="123"/>
    </row>
    <row r="94" ht="23.25">
      <c r="B94" s="123"/>
    </row>
    <row r="95" ht="23.25">
      <c r="B95" s="123"/>
    </row>
    <row r="96" ht="23.25">
      <c r="B96" s="123"/>
    </row>
    <row r="97" ht="23.25">
      <c r="B97" s="123"/>
    </row>
  </sheetData>
  <sheetProtection/>
  <mergeCells count="12">
    <mergeCell ref="A1:K1"/>
    <mergeCell ref="A2:L2"/>
    <mergeCell ref="A3:L3"/>
    <mergeCell ref="A4:D4"/>
    <mergeCell ref="A6:K6"/>
    <mergeCell ref="E9:I9"/>
    <mergeCell ref="A7:K7"/>
    <mergeCell ref="A5:D5"/>
    <mergeCell ref="A8:K8"/>
    <mergeCell ref="A9:A11"/>
    <mergeCell ref="B9:B11"/>
    <mergeCell ref="C9:C1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5" r:id="rId1"/>
  <headerFooter>
    <oddFooter>&amp;R15</oddFooter>
    <firstFooter>&amp;R&amp;P12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view="pageLayout" workbookViewId="0" topLeftCell="A1">
      <selection activeCell="A5" sqref="A5:K5"/>
    </sheetView>
  </sheetViews>
  <sheetFormatPr defaultColWidth="9.140625" defaultRowHeight="12.75"/>
  <cols>
    <col min="1" max="1" width="4.8515625" style="0" customWidth="1"/>
    <col min="2" max="2" width="21.8515625" style="0" customWidth="1"/>
    <col min="3" max="3" width="27.00390625" style="0" customWidth="1"/>
    <col min="4" max="4" width="20.7109375" style="0" customWidth="1"/>
    <col min="5" max="5" width="6.8515625" style="0" customWidth="1"/>
    <col min="6" max="6" width="7.28125" style="0" customWidth="1"/>
    <col min="7" max="7" width="6.8515625" style="0" customWidth="1"/>
    <col min="8" max="8" width="7.421875" style="0" customWidth="1"/>
    <col min="9" max="9" width="8.00390625" style="0" customWidth="1"/>
    <col min="10" max="10" width="12.421875" style="0" customWidth="1"/>
    <col min="11" max="11" width="22.140625" style="0" customWidth="1"/>
    <col min="12" max="12" width="8.00390625" style="0" customWidth="1"/>
  </cols>
  <sheetData>
    <row r="1" spans="1:12" ht="21">
      <c r="A1" s="161" t="s">
        <v>140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40" t="s">
        <v>141</v>
      </c>
    </row>
    <row r="2" spans="1:12" ht="21">
      <c r="A2" s="159" t="s">
        <v>458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21">
      <c r="A3" s="159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21">
      <c r="A4" s="163" t="s">
        <v>169</v>
      </c>
      <c r="B4" s="163"/>
      <c r="C4" s="163"/>
      <c r="D4" s="163"/>
      <c r="E4" s="43"/>
      <c r="F4" s="43"/>
      <c r="G4" s="43"/>
      <c r="H4" s="43"/>
      <c r="I4" s="43"/>
      <c r="J4" s="43"/>
      <c r="K4" s="43"/>
      <c r="L4" s="44"/>
    </row>
    <row r="5" spans="1:12" ht="21">
      <c r="A5" s="163" t="s">
        <v>170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44"/>
    </row>
    <row r="6" spans="1:12" ht="21">
      <c r="A6" s="163" t="s">
        <v>171</v>
      </c>
      <c r="B6" s="163"/>
      <c r="C6" s="163"/>
      <c r="D6" s="163"/>
      <c r="E6" s="163"/>
      <c r="F6" s="163"/>
      <c r="G6" s="45"/>
      <c r="H6" s="45"/>
      <c r="I6" s="45"/>
      <c r="J6" s="45"/>
      <c r="K6" s="46"/>
      <c r="L6" s="47"/>
    </row>
    <row r="7" spans="1:12" ht="21">
      <c r="A7" s="164" t="s">
        <v>172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</row>
    <row r="8" spans="1:12" ht="21">
      <c r="A8" s="153" t="s">
        <v>1</v>
      </c>
      <c r="B8" s="153" t="s">
        <v>2</v>
      </c>
      <c r="C8" s="153" t="s">
        <v>3</v>
      </c>
      <c r="D8" s="7" t="s">
        <v>4</v>
      </c>
      <c r="E8" s="156" t="s">
        <v>6</v>
      </c>
      <c r="F8" s="157"/>
      <c r="G8" s="157"/>
      <c r="H8" s="157"/>
      <c r="I8" s="158"/>
      <c r="J8" s="13" t="s">
        <v>12</v>
      </c>
      <c r="K8" s="7" t="s">
        <v>8</v>
      </c>
      <c r="L8" s="14" t="s">
        <v>10</v>
      </c>
    </row>
    <row r="9" spans="1:12" ht="21">
      <c r="A9" s="154"/>
      <c r="B9" s="154"/>
      <c r="C9" s="154"/>
      <c r="D9" s="8" t="s">
        <v>5</v>
      </c>
      <c r="E9" s="15" t="s">
        <v>14</v>
      </c>
      <c r="F9" s="15" t="s">
        <v>15</v>
      </c>
      <c r="G9" s="15" t="s">
        <v>16</v>
      </c>
      <c r="H9" s="15" t="s">
        <v>17</v>
      </c>
      <c r="I9" s="15" t="s">
        <v>21</v>
      </c>
      <c r="J9" s="16" t="s">
        <v>13</v>
      </c>
      <c r="K9" s="8" t="s">
        <v>9</v>
      </c>
      <c r="L9" s="17" t="s">
        <v>11</v>
      </c>
    </row>
    <row r="10" spans="1:12" ht="21">
      <c r="A10" s="155"/>
      <c r="B10" s="155"/>
      <c r="C10" s="155"/>
      <c r="D10" s="9"/>
      <c r="E10" s="18" t="s">
        <v>7</v>
      </c>
      <c r="F10" s="18" t="s">
        <v>7</v>
      </c>
      <c r="G10" s="18" t="s">
        <v>7</v>
      </c>
      <c r="H10" s="18" t="s">
        <v>7</v>
      </c>
      <c r="I10" s="18" t="s">
        <v>7</v>
      </c>
      <c r="J10" s="18"/>
      <c r="K10" s="9"/>
      <c r="L10" s="19"/>
    </row>
    <row r="11" spans="1:12" ht="21">
      <c r="A11" s="21">
        <v>1</v>
      </c>
      <c r="B11" s="24" t="s">
        <v>178</v>
      </c>
      <c r="C11" s="22" t="s">
        <v>176</v>
      </c>
      <c r="D11" s="24" t="s">
        <v>185</v>
      </c>
      <c r="E11" s="78" t="s">
        <v>148</v>
      </c>
      <c r="F11" s="78" t="s">
        <v>148</v>
      </c>
      <c r="G11" s="78" t="s">
        <v>148</v>
      </c>
      <c r="H11" s="76">
        <v>170000</v>
      </c>
      <c r="I11" s="29">
        <v>170000</v>
      </c>
      <c r="J11" s="27" t="s">
        <v>188</v>
      </c>
      <c r="K11" s="24" t="s">
        <v>180</v>
      </c>
      <c r="L11" s="77" t="s">
        <v>183</v>
      </c>
    </row>
    <row r="12" spans="1:12" ht="21">
      <c r="A12" s="21"/>
      <c r="B12" s="24" t="s">
        <v>179</v>
      </c>
      <c r="C12" s="22" t="s">
        <v>173</v>
      </c>
      <c r="D12" s="24" t="s">
        <v>186</v>
      </c>
      <c r="E12" s="29"/>
      <c r="F12" s="29"/>
      <c r="G12" s="29"/>
      <c r="H12" s="29"/>
      <c r="I12" s="29"/>
      <c r="J12" s="27" t="s">
        <v>189</v>
      </c>
      <c r="K12" s="24" t="s">
        <v>181</v>
      </c>
      <c r="L12" s="77" t="s">
        <v>184</v>
      </c>
    </row>
    <row r="13" spans="1:12" ht="21">
      <c r="A13" s="21"/>
      <c r="B13" s="24" t="s">
        <v>174</v>
      </c>
      <c r="C13" s="22" t="s">
        <v>174</v>
      </c>
      <c r="D13" s="24" t="s">
        <v>191</v>
      </c>
      <c r="E13" s="29"/>
      <c r="F13" s="29"/>
      <c r="G13" s="29"/>
      <c r="H13" s="29"/>
      <c r="I13" s="29"/>
      <c r="J13" s="27" t="s">
        <v>190</v>
      </c>
      <c r="K13" s="24" t="s">
        <v>182</v>
      </c>
      <c r="L13" s="28"/>
    </row>
    <row r="14" spans="1:12" ht="21">
      <c r="A14" s="21"/>
      <c r="B14" s="24" t="s">
        <v>180</v>
      </c>
      <c r="C14" s="22" t="s">
        <v>177</v>
      </c>
      <c r="D14" s="24" t="s">
        <v>187</v>
      </c>
      <c r="E14" s="29"/>
      <c r="F14" s="29"/>
      <c r="G14" s="29"/>
      <c r="H14" s="29"/>
      <c r="I14" s="29"/>
      <c r="J14" s="27" t="s">
        <v>161</v>
      </c>
      <c r="K14" s="24" t="s">
        <v>192</v>
      </c>
      <c r="L14" s="28"/>
    </row>
    <row r="15" spans="1:12" ht="21">
      <c r="A15" s="21"/>
      <c r="B15" s="24" t="s">
        <v>161</v>
      </c>
      <c r="C15" s="22" t="s">
        <v>175</v>
      </c>
      <c r="D15" s="24"/>
      <c r="E15" s="29"/>
      <c r="F15" s="29"/>
      <c r="G15" s="29"/>
      <c r="H15" s="29"/>
      <c r="I15" s="29"/>
      <c r="J15" s="27"/>
      <c r="K15" s="24" t="s">
        <v>193</v>
      </c>
      <c r="L15" s="28"/>
    </row>
    <row r="16" spans="1:12" ht="21">
      <c r="A16" s="21"/>
      <c r="B16" s="24"/>
      <c r="C16" s="22"/>
      <c r="D16" s="24"/>
      <c r="E16" s="27"/>
      <c r="F16" s="27"/>
      <c r="G16" s="27"/>
      <c r="H16" s="27"/>
      <c r="I16" s="27"/>
      <c r="J16" s="27"/>
      <c r="K16" s="24"/>
      <c r="L16" s="28"/>
    </row>
    <row r="17" spans="1:12" ht="21">
      <c r="A17" s="52"/>
      <c r="B17" s="55"/>
      <c r="C17" s="55"/>
      <c r="D17" s="55"/>
      <c r="E17" s="56"/>
      <c r="F17" s="56"/>
      <c r="G17" s="57"/>
      <c r="H17" s="58"/>
      <c r="I17" s="58"/>
      <c r="J17" s="75"/>
      <c r="K17" s="55"/>
      <c r="L17" s="59"/>
    </row>
    <row r="18" spans="1:12" ht="21">
      <c r="A18" s="52"/>
      <c r="B18" s="55"/>
      <c r="C18" s="55"/>
      <c r="D18" s="55"/>
      <c r="E18" s="56"/>
      <c r="F18" s="56"/>
      <c r="G18" s="57"/>
      <c r="H18" s="57"/>
      <c r="I18" s="58"/>
      <c r="J18" s="58"/>
      <c r="K18" s="55"/>
      <c r="L18" s="59"/>
    </row>
    <row r="19" spans="1:12" ht="23.25">
      <c r="A19" s="62"/>
      <c r="B19" s="63"/>
      <c r="C19" s="63"/>
      <c r="D19" s="63"/>
      <c r="E19" s="64"/>
      <c r="F19" s="64"/>
      <c r="G19" s="65"/>
      <c r="H19" s="66"/>
      <c r="I19" s="66"/>
      <c r="J19" s="67"/>
      <c r="K19" s="63"/>
      <c r="L19" s="68"/>
    </row>
    <row r="20" spans="1:12" ht="21">
      <c r="A20" s="84" t="s">
        <v>304</v>
      </c>
      <c r="B20" s="85" t="s">
        <v>322</v>
      </c>
      <c r="C20" s="85" t="s">
        <v>148</v>
      </c>
      <c r="D20" s="85" t="s">
        <v>148</v>
      </c>
      <c r="E20" s="86">
        <f>SUM(E18:E19)</f>
        <v>0</v>
      </c>
      <c r="F20" s="86">
        <f>SUM(F18:F19)</f>
        <v>0</v>
      </c>
      <c r="G20" s="86">
        <f>SUM(G18:G19)</f>
        <v>0</v>
      </c>
      <c r="H20" s="86">
        <f>SUM(H11:H19)</f>
        <v>170000</v>
      </c>
      <c r="I20" s="86">
        <f>SUM(I11:I19)</f>
        <v>170000</v>
      </c>
      <c r="J20" s="85" t="s">
        <v>148</v>
      </c>
      <c r="K20" s="85" t="s">
        <v>148</v>
      </c>
      <c r="L20" s="87" t="s">
        <v>148</v>
      </c>
    </row>
  </sheetData>
  <sheetProtection/>
  <mergeCells count="11">
    <mergeCell ref="A1:K1"/>
    <mergeCell ref="A4:D4"/>
    <mergeCell ref="A5:K5"/>
    <mergeCell ref="A6:F6"/>
    <mergeCell ref="A7:L7"/>
    <mergeCell ref="A8:A10"/>
    <mergeCell ref="B8:B10"/>
    <mergeCell ref="C8:C10"/>
    <mergeCell ref="E8:I8"/>
    <mergeCell ref="A2:L2"/>
    <mergeCell ref="A3:L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5" r:id="rId1"/>
  <headerFooter>
    <oddFooter>&amp;R16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view="pageLayout" workbookViewId="0" topLeftCell="A4">
      <selection activeCell="C6" sqref="C6"/>
    </sheetView>
  </sheetViews>
  <sheetFormatPr defaultColWidth="9.140625" defaultRowHeight="12.75"/>
  <cols>
    <col min="1" max="1" width="4.8515625" style="0" customWidth="1"/>
    <col min="2" max="2" width="23.28125" style="0" customWidth="1"/>
    <col min="3" max="3" width="24.8515625" style="0" customWidth="1"/>
    <col min="4" max="4" width="20.7109375" style="0" customWidth="1"/>
    <col min="5" max="5" width="6.8515625" style="0" customWidth="1"/>
    <col min="6" max="6" width="7.7109375" style="0" customWidth="1"/>
    <col min="7" max="7" width="7.00390625" style="0" customWidth="1"/>
    <col min="8" max="8" width="7.7109375" style="0" customWidth="1"/>
    <col min="9" max="9" width="8.140625" style="0" customWidth="1"/>
    <col min="10" max="10" width="11.421875" style="0" customWidth="1"/>
    <col min="11" max="11" width="22.140625" style="0" customWidth="1"/>
  </cols>
  <sheetData>
    <row r="1" spans="1:12" ht="21">
      <c r="A1" s="161" t="s">
        <v>140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40" t="s">
        <v>141</v>
      </c>
    </row>
    <row r="2" spans="1:12" ht="21">
      <c r="A2" s="159" t="s">
        <v>458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21">
      <c r="A3" s="159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21">
      <c r="A5" s="42" t="s">
        <v>142</v>
      </c>
      <c r="B5" s="42"/>
      <c r="C5" s="42"/>
      <c r="D5" s="42"/>
      <c r="E5" s="42"/>
      <c r="F5" s="42"/>
      <c r="G5" s="43"/>
      <c r="H5" s="43"/>
      <c r="I5" s="43"/>
      <c r="J5" s="43"/>
      <c r="K5" s="43"/>
      <c r="L5" s="44"/>
    </row>
    <row r="6" spans="1:12" ht="21">
      <c r="A6" s="42" t="s">
        <v>143</v>
      </c>
      <c r="B6" s="42"/>
      <c r="C6" s="42"/>
      <c r="D6" s="42"/>
      <c r="E6" s="42"/>
      <c r="F6" s="42"/>
      <c r="G6" s="43"/>
      <c r="H6" s="43"/>
      <c r="I6" s="43"/>
      <c r="J6" s="43"/>
      <c r="K6" s="43"/>
      <c r="L6" s="44"/>
    </row>
    <row r="7" spans="1:12" ht="21">
      <c r="A7" s="42" t="s">
        <v>555</v>
      </c>
      <c r="B7" s="42"/>
      <c r="C7" s="42"/>
      <c r="D7" s="42"/>
      <c r="E7" s="42"/>
      <c r="F7" s="42"/>
      <c r="G7" s="45"/>
      <c r="H7" s="45"/>
      <c r="I7" s="45"/>
      <c r="J7" s="45"/>
      <c r="K7" s="46"/>
      <c r="L7" s="47"/>
    </row>
    <row r="8" spans="1:12" ht="21">
      <c r="A8" s="48" t="s">
        <v>144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21">
      <c r="A9" s="7" t="s">
        <v>1</v>
      </c>
      <c r="B9" s="49" t="s">
        <v>2</v>
      </c>
      <c r="C9" s="7" t="s">
        <v>3</v>
      </c>
      <c r="D9" s="7" t="s">
        <v>4</v>
      </c>
      <c r="E9" s="165" t="s">
        <v>145</v>
      </c>
      <c r="F9" s="166"/>
      <c r="G9" s="166"/>
      <c r="H9" s="166"/>
      <c r="I9" s="167"/>
      <c r="J9" s="13" t="s">
        <v>12</v>
      </c>
      <c r="K9" s="7" t="s">
        <v>146</v>
      </c>
      <c r="L9" s="14" t="s">
        <v>10</v>
      </c>
    </row>
    <row r="10" spans="1:12" ht="21">
      <c r="A10" s="50"/>
      <c r="B10" s="50"/>
      <c r="C10" s="50"/>
      <c r="D10" s="8" t="s">
        <v>5</v>
      </c>
      <c r="E10" s="15" t="s">
        <v>14</v>
      </c>
      <c r="F10" s="15" t="s">
        <v>15</v>
      </c>
      <c r="G10" s="15" t="s">
        <v>16</v>
      </c>
      <c r="H10" s="15" t="s">
        <v>17</v>
      </c>
      <c r="I10" s="15" t="s">
        <v>21</v>
      </c>
      <c r="J10" s="16" t="s">
        <v>13</v>
      </c>
      <c r="K10" s="8" t="s">
        <v>9</v>
      </c>
      <c r="L10" s="17" t="s">
        <v>11</v>
      </c>
    </row>
    <row r="11" spans="1:12" ht="21">
      <c r="A11" s="51"/>
      <c r="B11" s="51"/>
      <c r="C11" s="51"/>
      <c r="D11" s="9"/>
      <c r="E11" s="18" t="s">
        <v>7</v>
      </c>
      <c r="F11" s="18" t="s">
        <v>7</v>
      </c>
      <c r="G11" s="18" t="s">
        <v>7</v>
      </c>
      <c r="H11" s="18" t="s">
        <v>7</v>
      </c>
      <c r="I11" s="18" t="s">
        <v>7</v>
      </c>
      <c r="J11" s="18"/>
      <c r="K11" s="9"/>
      <c r="L11" s="19" t="s">
        <v>147</v>
      </c>
    </row>
    <row r="12" spans="1:12" ht="21">
      <c r="A12" s="52">
        <v>1</v>
      </c>
      <c r="B12" s="53" t="s">
        <v>151</v>
      </c>
      <c r="C12" s="53" t="s">
        <v>159</v>
      </c>
      <c r="D12" s="53" t="s">
        <v>162</v>
      </c>
      <c r="E12" s="73" t="s">
        <v>148</v>
      </c>
      <c r="F12" s="73" t="s">
        <v>148</v>
      </c>
      <c r="G12" s="73" t="s">
        <v>148</v>
      </c>
      <c r="H12" s="127">
        <v>50000</v>
      </c>
      <c r="I12" s="127">
        <v>50000</v>
      </c>
      <c r="J12" s="54" t="s">
        <v>154</v>
      </c>
      <c r="K12" s="53" t="s">
        <v>163</v>
      </c>
      <c r="L12" s="59" t="s">
        <v>149</v>
      </c>
    </row>
    <row r="13" spans="1:12" ht="21">
      <c r="A13" s="52"/>
      <c r="B13" s="55" t="s">
        <v>152</v>
      </c>
      <c r="C13" s="55" t="s">
        <v>153</v>
      </c>
      <c r="D13" s="55" t="s">
        <v>163</v>
      </c>
      <c r="E13" s="56"/>
      <c r="F13" s="56"/>
      <c r="G13" s="57"/>
      <c r="H13" s="58"/>
      <c r="I13" s="58"/>
      <c r="J13" s="58" t="s">
        <v>155</v>
      </c>
      <c r="K13" s="55" t="s">
        <v>167</v>
      </c>
      <c r="L13" s="59"/>
    </row>
    <row r="14" spans="1:12" ht="21">
      <c r="A14" s="52"/>
      <c r="B14" s="55" t="s">
        <v>150</v>
      </c>
      <c r="C14" s="55" t="s">
        <v>160</v>
      </c>
      <c r="D14" s="55" t="s">
        <v>164</v>
      </c>
      <c r="E14" s="56"/>
      <c r="F14" s="56"/>
      <c r="G14" s="57"/>
      <c r="H14" s="58"/>
      <c r="I14" s="58"/>
      <c r="J14" s="60" t="s">
        <v>156</v>
      </c>
      <c r="K14" s="55" t="s">
        <v>168</v>
      </c>
      <c r="L14" s="59"/>
    </row>
    <row r="15" spans="1:12" ht="21">
      <c r="A15" s="52"/>
      <c r="B15" s="55"/>
      <c r="D15" s="55" t="s">
        <v>161</v>
      </c>
      <c r="E15" s="56"/>
      <c r="F15" s="56"/>
      <c r="G15" s="57"/>
      <c r="H15" s="58"/>
      <c r="I15" s="58"/>
      <c r="J15" s="58" t="s">
        <v>157</v>
      </c>
      <c r="K15" s="55" t="s">
        <v>166</v>
      </c>
      <c r="L15" s="59"/>
    </row>
    <row r="16" spans="1:12" ht="21">
      <c r="A16" s="52"/>
      <c r="B16" s="55"/>
      <c r="C16" s="55"/>
      <c r="D16" s="55"/>
      <c r="E16" s="56"/>
      <c r="F16" s="56"/>
      <c r="G16" s="57"/>
      <c r="H16" s="58"/>
      <c r="I16" s="58"/>
      <c r="J16" s="61" t="s">
        <v>158</v>
      </c>
      <c r="L16" s="59"/>
    </row>
    <row r="17" spans="1:12" ht="21">
      <c r="A17" s="52"/>
      <c r="B17" s="55"/>
      <c r="C17" s="55"/>
      <c r="D17" s="55"/>
      <c r="E17" s="56"/>
      <c r="F17" s="56"/>
      <c r="G17" s="57"/>
      <c r="H17" s="58"/>
      <c r="I17" s="58"/>
      <c r="J17" s="75" t="s">
        <v>165</v>
      </c>
      <c r="K17" s="55"/>
      <c r="L17" s="59"/>
    </row>
    <row r="18" spans="1:12" ht="23.25">
      <c r="A18" s="62"/>
      <c r="B18" s="63"/>
      <c r="C18" s="63"/>
      <c r="D18" s="63"/>
      <c r="E18" s="64"/>
      <c r="F18" s="64"/>
      <c r="G18" s="65"/>
      <c r="H18" s="66"/>
      <c r="I18" s="66"/>
      <c r="J18" s="67"/>
      <c r="K18" s="63"/>
      <c r="L18" s="68"/>
    </row>
    <row r="19" spans="1:12" ht="21">
      <c r="A19" s="84" t="s">
        <v>304</v>
      </c>
      <c r="B19" s="85" t="s">
        <v>322</v>
      </c>
      <c r="C19" s="85" t="s">
        <v>148</v>
      </c>
      <c r="D19" s="85" t="s">
        <v>148</v>
      </c>
      <c r="E19" s="86">
        <f>SUM(E18:E18)</f>
        <v>0</v>
      </c>
      <c r="F19" s="86">
        <f>SUM(F18:F18)</f>
        <v>0</v>
      </c>
      <c r="G19" s="86">
        <f>SUM(G18:G18)</f>
        <v>0</v>
      </c>
      <c r="H19" s="86">
        <f>SUM(H12:H18)</f>
        <v>50000</v>
      </c>
      <c r="I19" s="86">
        <f>SUM(I12:I18)</f>
        <v>50000</v>
      </c>
      <c r="J19" s="85" t="s">
        <v>148</v>
      </c>
      <c r="K19" s="85" t="s">
        <v>148</v>
      </c>
      <c r="L19" s="87" t="s">
        <v>148</v>
      </c>
    </row>
  </sheetData>
  <sheetProtection/>
  <mergeCells count="4">
    <mergeCell ref="A1:K1"/>
    <mergeCell ref="A2:L2"/>
    <mergeCell ref="A3:L3"/>
    <mergeCell ref="E9:I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5" r:id="rId1"/>
  <headerFooter>
    <oddFooter>&amp;R17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view="pageLayout" workbookViewId="0" topLeftCell="A16">
      <selection activeCell="D25" sqref="D25"/>
    </sheetView>
  </sheetViews>
  <sheetFormatPr defaultColWidth="9.140625" defaultRowHeight="12.75"/>
  <cols>
    <col min="1" max="1" width="3.57421875" style="0" customWidth="1"/>
    <col min="2" max="2" width="22.57421875" style="0" customWidth="1"/>
    <col min="3" max="3" width="24.57421875" style="0" customWidth="1"/>
    <col min="4" max="4" width="25.57421875" style="0" customWidth="1"/>
    <col min="5" max="7" width="7.57421875" style="0" customWidth="1"/>
    <col min="8" max="8" width="9.140625" style="0" customWidth="1"/>
    <col min="9" max="9" width="9.8515625" style="0" customWidth="1"/>
    <col min="11" max="11" width="16.140625" style="0" customWidth="1"/>
    <col min="12" max="12" width="9.140625" style="0" customWidth="1"/>
  </cols>
  <sheetData>
    <row r="1" spans="1:12" s="1" customFormat="1" ht="18.75" customHeight="1">
      <c r="A1" s="161" t="s">
        <v>140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40" t="s">
        <v>457</v>
      </c>
    </row>
    <row r="2" spans="1:12" s="1" customFormat="1" ht="18.75" customHeight="1">
      <c r="A2" s="159" t="s">
        <v>460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s="1" customFormat="1" ht="18.75" customHeight="1">
      <c r="A3" s="159" t="s">
        <v>311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s="1" customFormat="1" ht="18.75" customHeight="1">
      <c r="A4" s="159" t="s">
        <v>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s="1" customFormat="1" ht="20.25" customHeight="1">
      <c r="A5" s="160" t="s">
        <v>22</v>
      </c>
      <c r="B5" s="160"/>
      <c r="C5" s="160"/>
      <c r="D5" s="160"/>
      <c r="E5" s="10"/>
      <c r="F5" s="10"/>
      <c r="G5" s="10"/>
      <c r="H5" s="10"/>
      <c r="I5" s="10"/>
      <c r="J5" s="10"/>
      <c r="K5" s="10"/>
      <c r="L5" s="11"/>
    </row>
    <row r="6" spans="1:12" s="1" customFormat="1" ht="20.25" customHeight="1">
      <c r="A6" s="160" t="s">
        <v>23</v>
      </c>
      <c r="B6" s="160"/>
      <c r="C6" s="160"/>
      <c r="D6" s="160"/>
      <c r="E6" s="10"/>
      <c r="F6" s="10"/>
      <c r="G6" s="10"/>
      <c r="H6" s="10"/>
      <c r="I6" s="10"/>
      <c r="J6" s="10"/>
      <c r="K6" s="10"/>
      <c r="L6" s="11"/>
    </row>
    <row r="7" spans="1:12" s="1" customFormat="1" ht="18.75" customHeight="1">
      <c r="A7" s="160" t="s">
        <v>24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1"/>
    </row>
    <row r="8" spans="1:12" s="1" customFormat="1" ht="18.75" customHeight="1">
      <c r="A8" s="160" t="s">
        <v>25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2"/>
    </row>
    <row r="9" spans="1:12" s="1" customFormat="1" ht="18.75" customHeight="1">
      <c r="A9" s="162" t="s">
        <v>26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2"/>
    </row>
    <row r="10" spans="1:12" s="1" customFormat="1" ht="18.75" customHeight="1">
      <c r="A10" s="153" t="s">
        <v>1</v>
      </c>
      <c r="B10" s="153" t="s">
        <v>2</v>
      </c>
      <c r="C10" s="153" t="s">
        <v>3</v>
      </c>
      <c r="D10" s="7" t="s">
        <v>4</v>
      </c>
      <c r="E10" s="156" t="s">
        <v>6</v>
      </c>
      <c r="F10" s="157"/>
      <c r="G10" s="157"/>
      <c r="H10" s="157"/>
      <c r="I10" s="158"/>
      <c r="J10" s="13" t="s">
        <v>12</v>
      </c>
      <c r="K10" s="7" t="s">
        <v>8</v>
      </c>
      <c r="L10" s="14" t="s">
        <v>10</v>
      </c>
    </row>
    <row r="11" spans="1:12" s="1" customFormat="1" ht="18.75" customHeight="1">
      <c r="A11" s="154"/>
      <c r="B11" s="154"/>
      <c r="C11" s="154"/>
      <c r="D11" s="8" t="s">
        <v>5</v>
      </c>
      <c r="E11" s="15" t="s">
        <v>14</v>
      </c>
      <c r="F11" s="15" t="s">
        <v>15</v>
      </c>
      <c r="G11" s="15" t="s">
        <v>16</v>
      </c>
      <c r="H11" s="15" t="s">
        <v>17</v>
      </c>
      <c r="I11" s="15" t="s">
        <v>21</v>
      </c>
      <c r="J11" s="16" t="s">
        <v>13</v>
      </c>
      <c r="K11" s="8" t="s">
        <v>9</v>
      </c>
      <c r="L11" s="17" t="s">
        <v>11</v>
      </c>
    </row>
    <row r="12" spans="1:12" s="1" customFormat="1" ht="18.75" customHeight="1">
      <c r="A12" s="155"/>
      <c r="B12" s="155"/>
      <c r="C12" s="155"/>
      <c r="D12" s="9"/>
      <c r="E12" s="18" t="s">
        <v>7</v>
      </c>
      <c r="F12" s="18" t="s">
        <v>7</v>
      </c>
      <c r="G12" s="18" t="s">
        <v>7</v>
      </c>
      <c r="H12" s="18" t="s">
        <v>7</v>
      </c>
      <c r="I12" s="18" t="s">
        <v>7</v>
      </c>
      <c r="J12" s="18"/>
      <c r="K12" s="9"/>
      <c r="L12" s="19"/>
    </row>
    <row r="13" spans="1:12" s="1" customFormat="1" ht="18.75" customHeight="1">
      <c r="A13" s="21">
        <v>1</v>
      </c>
      <c r="B13" s="22" t="s">
        <v>288</v>
      </c>
      <c r="C13" s="22" t="s">
        <v>305</v>
      </c>
      <c r="D13" s="22" t="s">
        <v>289</v>
      </c>
      <c r="E13" s="25" t="s">
        <v>148</v>
      </c>
      <c r="F13" s="25" t="s">
        <v>312</v>
      </c>
      <c r="G13" s="25" t="s">
        <v>148</v>
      </c>
      <c r="H13" s="29">
        <v>2835000</v>
      </c>
      <c r="I13" s="25" t="s">
        <v>148</v>
      </c>
      <c r="J13" s="27" t="s">
        <v>290</v>
      </c>
      <c r="K13" s="24" t="s">
        <v>291</v>
      </c>
      <c r="L13" s="21" t="s">
        <v>292</v>
      </c>
    </row>
    <row r="14" spans="1:12" s="1" customFormat="1" ht="18.75" customHeight="1">
      <c r="A14" s="21"/>
      <c r="B14" s="22" t="s">
        <v>293</v>
      </c>
      <c r="C14" s="22" t="s">
        <v>306</v>
      </c>
      <c r="D14" s="22" t="s">
        <v>294</v>
      </c>
      <c r="E14" s="27"/>
      <c r="F14" s="27"/>
      <c r="G14" s="27"/>
      <c r="H14" s="27"/>
      <c r="I14" s="27"/>
      <c r="J14" s="27" t="s">
        <v>295</v>
      </c>
      <c r="K14" s="24" t="s">
        <v>296</v>
      </c>
      <c r="L14" s="77"/>
    </row>
    <row r="15" spans="1:12" s="1" customFormat="1" ht="18.75" customHeight="1">
      <c r="A15" s="21"/>
      <c r="B15" s="22" t="s">
        <v>507</v>
      </c>
      <c r="C15" s="22" t="s">
        <v>307</v>
      </c>
      <c r="D15" s="22" t="s">
        <v>297</v>
      </c>
      <c r="E15" s="27"/>
      <c r="F15" s="27"/>
      <c r="G15" s="27"/>
      <c r="H15" s="27"/>
      <c r="I15" s="27"/>
      <c r="J15" s="27" t="s">
        <v>298</v>
      </c>
      <c r="K15" s="24" t="s">
        <v>299</v>
      </c>
      <c r="L15" s="77"/>
    </row>
    <row r="16" spans="1:12" s="1" customFormat="1" ht="18.75" customHeight="1">
      <c r="A16" s="21"/>
      <c r="B16" s="22" t="s">
        <v>508</v>
      </c>
      <c r="C16" s="22" t="s">
        <v>225</v>
      </c>
      <c r="D16" s="22" t="s">
        <v>300</v>
      </c>
      <c r="E16" s="27"/>
      <c r="F16" s="27"/>
      <c r="G16" s="27"/>
      <c r="H16" s="27"/>
      <c r="I16" s="27"/>
      <c r="J16" s="27" t="s">
        <v>301</v>
      </c>
      <c r="K16" s="24" t="s">
        <v>302</v>
      </c>
      <c r="L16" s="77"/>
    </row>
    <row r="17" spans="1:12" s="1" customFormat="1" ht="18.75" customHeight="1">
      <c r="A17" s="107"/>
      <c r="B17" s="81"/>
      <c r="C17" s="81"/>
      <c r="D17" s="81" t="s">
        <v>202</v>
      </c>
      <c r="E17" s="82"/>
      <c r="F17" s="82"/>
      <c r="G17" s="82"/>
      <c r="H17" s="82"/>
      <c r="I17" s="82"/>
      <c r="J17" s="82"/>
      <c r="K17" s="104" t="s">
        <v>303</v>
      </c>
      <c r="L17" s="106"/>
    </row>
    <row r="18" spans="1:12" s="1" customFormat="1" ht="18.75" customHeight="1">
      <c r="A18" s="21">
        <v>2</v>
      </c>
      <c r="B18" s="22" t="s">
        <v>288</v>
      </c>
      <c r="C18" s="22" t="s">
        <v>305</v>
      </c>
      <c r="D18" s="22" t="s">
        <v>289</v>
      </c>
      <c r="E18" s="25" t="s">
        <v>148</v>
      </c>
      <c r="F18" s="25" t="s">
        <v>312</v>
      </c>
      <c r="G18" s="25" t="s">
        <v>148</v>
      </c>
      <c r="H18" s="23" t="s">
        <v>148</v>
      </c>
      <c r="I18" s="29">
        <v>4455000</v>
      </c>
      <c r="J18" s="27" t="s">
        <v>290</v>
      </c>
      <c r="K18" s="24" t="s">
        <v>291</v>
      </c>
      <c r="L18" s="21" t="s">
        <v>292</v>
      </c>
    </row>
    <row r="19" spans="1:12" s="1" customFormat="1" ht="18.75" customHeight="1">
      <c r="A19" s="22"/>
      <c r="B19" s="22" t="s">
        <v>293</v>
      </c>
      <c r="C19" s="22" t="s">
        <v>306</v>
      </c>
      <c r="D19" s="22" t="s">
        <v>309</v>
      </c>
      <c r="E19" s="27"/>
      <c r="F19" s="27"/>
      <c r="G19" s="27"/>
      <c r="H19" s="27"/>
      <c r="I19" s="27"/>
      <c r="J19" s="27" t="s">
        <v>295</v>
      </c>
      <c r="K19" s="24" t="s">
        <v>296</v>
      </c>
      <c r="L19" s="77"/>
    </row>
    <row r="20" spans="1:12" s="1" customFormat="1" ht="18.75" customHeight="1">
      <c r="A20" s="22"/>
      <c r="B20" s="22" t="s">
        <v>308</v>
      </c>
      <c r="C20" s="22" t="s">
        <v>307</v>
      </c>
      <c r="D20" s="22" t="s">
        <v>297</v>
      </c>
      <c r="E20" s="27"/>
      <c r="F20" s="27"/>
      <c r="G20" s="27"/>
      <c r="H20" s="27"/>
      <c r="I20" s="27"/>
      <c r="J20" s="27" t="s">
        <v>298</v>
      </c>
      <c r="K20" s="24" t="s">
        <v>299</v>
      </c>
      <c r="L20" s="77"/>
    </row>
    <row r="21" spans="1:12" s="1" customFormat="1" ht="18.75" customHeight="1">
      <c r="A21" s="22"/>
      <c r="B21" s="22"/>
      <c r="C21" s="22" t="s">
        <v>225</v>
      </c>
      <c r="D21" s="22" t="s">
        <v>310</v>
      </c>
      <c r="E21" s="27"/>
      <c r="F21" s="27"/>
      <c r="G21" s="27"/>
      <c r="H21" s="27"/>
      <c r="I21" s="27"/>
      <c r="J21" s="27" t="s">
        <v>301</v>
      </c>
      <c r="K21" s="24" t="s">
        <v>302</v>
      </c>
      <c r="L21" s="77"/>
    </row>
    <row r="22" spans="1:12" s="1" customFormat="1" ht="18.75" customHeight="1">
      <c r="A22" s="81"/>
      <c r="B22" s="81"/>
      <c r="C22" s="81"/>
      <c r="D22" s="81" t="s">
        <v>202</v>
      </c>
      <c r="E22" s="82"/>
      <c r="F22" s="82"/>
      <c r="G22" s="82"/>
      <c r="H22" s="82"/>
      <c r="I22" s="82"/>
      <c r="J22" s="82"/>
      <c r="K22" s="104" t="s">
        <v>303</v>
      </c>
      <c r="L22" s="106"/>
    </row>
    <row r="23" spans="1:12" s="1" customFormat="1" ht="18.75" customHeight="1">
      <c r="A23" s="91">
        <v>3</v>
      </c>
      <c r="B23" s="92" t="s">
        <v>558</v>
      </c>
      <c r="C23" s="93" t="s">
        <v>216</v>
      </c>
      <c r="D23" s="92" t="s">
        <v>249</v>
      </c>
      <c r="E23" s="38" t="s">
        <v>148</v>
      </c>
      <c r="F23" s="38" t="s">
        <v>148</v>
      </c>
      <c r="G23" s="38" t="s">
        <v>148</v>
      </c>
      <c r="H23" s="38" t="s">
        <v>148</v>
      </c>
      <c r="I23" s="37">
        <v>6240000</v>
      </c>
      <c r="J23" s="94" t="s">
        <v>327</v>
      </c>
      <c r="K23" s="92" t="s">
        <v>291</v>
      </c>
      <c r="L23" s="91" t="s">
        <v>292</v>
      </c>
    </row>
    <row r="24" spans="1:12" s="1" customFormat="1" ht="18.75" customHeight="1">
      <c r="A24" s="91"/>
      <c r="B24" s="1" t="s">
        <v>557</v>
      </c>
      <c r="C24" s="93" t="s">
        <v>313</v>
      </c>
      <c r="D24" s="92" t="s">
        <v>265</v>
      </c>
      <c r="E24" s="37"/>
      <c r="F24" s="37"/>
      <c r="G24" s="37"/>
      <c r="H24" s="96"/>
      <c r="I24" s="97"/>
      <c r="J24" s="94" t="s">
        <v>353</v>
      </c>
      <c r="K24" s="92" t="s">
        <v>296</v>
      </c>
      <c r="L24" s="95"/>
    </row>
    <row r="25" spans="1:12" s="1" customFormat="1" ht="18.75" customHeight="1">
      <c r="A25" s="91"/>
      <c r="B25" s="92" t="s">
        <v>139</v>
      </c>
      <c r="C25" s="93" t="s">
        <v>314</v>
      </c>
      <c r="D25" s="92" t="s">
        <v>251</v>
      </c>
      <c r="E25" s="37"/>
      <c r="F25" s="37"/>
      <c r="G25" s="37"/>
      <c r="H25" s="96"/>
      <c r="I25" s="97"/>
      <c r="J25" s="94" t="s">
        <v>354</v>
      </c>
      <c r="K25" s="92" t="s">
        <v>331</v>
      </c>
      <c r="L25" s="95"/>
    </row>
    <row r="26" spans="1:12" s="1" customFormat="1" ht="18.75" customHeight="1">
      <c r="A26" s="91"/>
      <c r="B26" s="92" t="s">
        <v>117</v>
      </c>
      <c r="C26" s="93"/>
      <c r="D26" s="92" t="s">
        <v>466</v>
      </c>
      <c r="E26" s="37"/>
      <c r="F26" s="37"/>
      <c r="G26" s="37"/>
      <c r="H26" s="96"/>
      <c r="I26" s="97"/>
      <c r="J26" s="94"/>
      <c r="K26" s="92" t="s">
        <v>332</v>
      </c>
      <c r="L26" s="93"/>
    </row>
    <row r="27" spans="1:12" s="1" customFormat="1" ht="18.75" customHeight="1">
      <c r="A27" s="81"/>
      <c r="B27" s="92" t="s">
        <v>118</v>
      </c>
      <c r="C27" s="81"/>
      <c r="D27" s="81"/>
      <c r="E27" s="82"/>
      <c r="F27" s="82"/>
      <c r="G27" s="82"/>
      <c r="H27" s="82"/>
      <c r="I27" s="82"/>
      <c r="J27" s="82"/>
      <c r="K27" s="81"/>
      <c r="L27" s="83"/>
    </row>
    <row r="28" spans="1:12" ht="21">
      <c r="A28" s="84" t="s">
        <v>304</v>
      </c>
      <c r="B28" s="85" t="s">
        <v>425</v>
      </c>
      <c r="C28" s="85" t="s">
        <v>148</v>
      </c>
      <c r="D28" s="85" t="s">
        <v>148</v>
      </c>
      <c r="E28" s="102" t="s">
        <v>148</v>
      </c>
      <c r="F28" s="102" t="s">
        <v>148</v>
      </c>
      <c r="G28" s="102" t="s">
        <v>148</v>
      </c>
      <c r="H28" s="86">
        <f>SUM(H13:H27)</f>
        <v>2835000</v>
      </c>
      <c r="I28" s="86">
        <f>SUM(I13:I27)</f>
        <v>10695000</v>
      </c>
      <c r="J28" s="85" t="s">
        <v>148</v>
      </c>
      <c r="K28" s="85" t="s">
        <v>148</v>
      </c>
      <c r="L28" s="87" t="s">
        <v>148</v>
      </c>
    </row>
  </sheetData>
  <sheetProtection/>
  <mergeCells count="13">
    <mergeCell ref="A6:D6"/>
    <mergeCell ref="A7:K7"/>
    <mergeCell ref="A3:L3"/>
    <mergeCell ref="A1:K1"/>
    <mergeCell ref="A8:K8"/>
    <mergeCell ref="A9:K9"/>
    <mergeCell ref="A10:A12"/>
    <mergeCell ref="B10:B12"/>
    <mergeCell ref="C10:C12"/>
    <mergeCell ref="E10:I10"/>
    <mergeCell ref="A2:L2"/>
    <mergeCell ref="A4:L4"/>
    <mergeCell ref="A5:D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5" r:id="rId1"/>
  <headerFooter>
    <oddFooter>&amp;R18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view="pageLayout" workbookViewId="0" topLeftCell="A1">
      <selection activeCell="E9" sqref="E9"/>
    </sheetView>
  </sheetViews>
  <sheetFormatPr defaultColWidth="9.140625" defaultRowHeight="21.75" customHeight="1"/>
  <cols>
    <col min="1" max="1" width="4.8515625" style="0" customWidth="1"/>
    <col min="2" max="2" width="14.421875" style="0" customWidth="1"/>
    <col min="3" max="4" width="13.57421875" style="0" customWidth="1"/>
    <col min="5" max="5" width="23.7109375" style="0" customWidth="1"/>
    <col min="6" max="6" width="26.28125" style="0" customWidth="1"/>
    <col min="12" max="12" width="12.140625" style="0" customWidth="1"/>
  </cols>
  <sheetData>
    <row r="1" spans="1:12" ht="21">
      <c r="A1" s="161" t="s">
        <v>282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40" t="s">
        <v>267</v>
      </c>
    </row>
    <row r="2" spans="1:12" ht="21">
      <c r="A2" s="159" t="s">
        <v>459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21">
      <c r="A3" s="159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2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21">
      <c r="A5" s="7" t="s">
        <v>1</v>
      </c>
      <c r="B5" s="7" t="s">
        <v>268</v>
      </c>
      <c r="C5" s="7" t="s">
        <v>269</v>
      </c>
      <c r="D5" s="7" t="s">
        <v>270</v>
      </c>
      <c r="E5" s="7" t="s">
        <v>3</v>
      </c>
      <c r="F5" s="10" t="s">
        <v>4</v>
      </c>
      <c r="G5" s="165" t="s">
        <v>145</v>
      </c>
      <c r="H5" s="166"/>
      <c r="I5" s="166"/>
      <c r="J5" s="166"/>
      <c r="K5" s="167"/>
      <c r="L5" s="14" t="s">
        <v>10</v>
      </c>
    </row>
    <row r="6" spans="1:12" ht="21">
      <c r="A6" s="8"/>
      <c r="B6" s="8"/>
      <c r="C6" s="8"/>
      <c r="D6" s="8"/>
      <c r="E6" s="8"/>
      <c r="F6" s="8" t="s">
        <v>271</v>
      </c>
      <c r="G6" s="15" t="s">
        <v>14</v>
      </c>
      <c r="H6" s="15" t="s">
        <v>15</v>
      </c>
      <c r="I6" s="15" t="s">
        <v>16</v>
      </c>
      <c r="J6" s="15" t="s">
        <v>17</v>
      </c>
      <c r="K6" s="15" t="s">
        <v>21</v>
      </c>
      <c r="L6" s="17" t="s">
        <v>11</v>
      </c>
    </row>
    <row r="7" spans="1:12" ht="21">
      <c r="A7" s="51"/>
      <c r="B7" s="51"/>
      <c r="C7" s="51"/>
      <c r="D7" s="51"/>
      <c r="E7" s="51"/>
      <c r="F7" s="9"/>
      <c r="G7" s="18" t="s">
        <v>7</v>
      </c>
      <c r="H7" s="18" t="s">
        <v>7</v>
      </c>
      <c r="I7" s="18" t="s">
        <v>7</v>
      </c>
      <c r="J7" s="18" t="s">
        <v>7</v>
      </c>
      <c r="K7" s="18" t="s">
        <v>7</v>
      </c>
      <c r="L7" s="19" t="s">
        <v>147</v>
      </c>
    </row>
    <row r="8" spans="1:12" ht="21">
      <c r="A8" s="52">
        <v>1</v>
      </c>
      <c r="B8" s="53" t="s">
        <v>272</v>
      </c>
      <c r="C8" s="53" t="s">
        <v>273</v>
      </c>
      <c r="D8" s="53" t="s">
        <v>274</v>
      </c>
      <c r="E8" s="53" t="s">
        <v>275</v>
      </c>
      <c r="F8" s="53" t="s">
        <v>278</v>
      </c>
      <c r="G8" s="73" t="s">
        <v>148</v>
      </c>
      <c r="H8" s="73" t="s">
        <v>148</v>
      </c>
      <c r="I8" s="73" t="s">
        <v>148</v>
      </c>
      <c r="J8" s="145">
        <v>450000</v>
      </c>
      <c r="K8" s="74" t="s">
        <v>148</v>
      </c>
      <c r="L8" s="59" t="s">
        <v>281</v>
      </c>
    </row>
    <row r="9" spans="1:12" ht="21">
      <c r="A9" s="52"/>
      <c r="B9" s="55"/>
      <c r="C9" s="55"/>
      <c r="D9" s="55" t="s">
        <v>272</v>
      </c>
      <c r="E9" s="55" t="s">
        <v>276</v>
      </c>
      <c r="F9" s="55" t="s">
        <v>280</v>
      </c>
      <c r="G9" s="56"/>
      <c r="H9" s="56"/>
      <c r="I9" s="57"/>
      <c r="J9" s="58"/>
      <c r="K9" s="58"/>
      <c r="L9" s="59"/>
    </row>
    <row r="10" spans="1:12" ht="21">
      <c r="A10" s="52"/>
      <c r="B10" s="55"/>
      <c r="C10" s="55"/>
      <c r="D10" s="55"/>
      <c r="E10" s="55" t="s">
        <v>277</v>
      </c>
      <c r="F10" s="55" t="s">
        <v>509</v>
      </c>
      <c r="G10" s="56"/>
      <c r="H10" s="56"/>
      <c r="I10" s="57"/>
      <c r="J10" s="58"/>
      <c r="K10" s="58"/>
      <c r="L10" s="59"/>
    </row>
    <row r="11" spans="1:12" ht="21">
      <c r="A11" s="52"/>
      <c r="B11" s="55"/>
      <c r="D11" s="80"/>
      <c r="F11" s="55" t="s">
        <v>279</v>
      </c>
      <c r="G11" s="56"/>
      <c r="H11" s="56"/>
      <c r="I11" s="57"/>
      <c r="J11" s="58"/>
      <c r="K11" s="58"/>
      <c r="L11" s="59"/>
    </row>
    <row r="12" spans="1:12" ht="21">
      <c r="A12" s="52"/>
      <c r="B12" s="55"/>
      <c r="C12" s="55"/>
      <c r="D12" s="55"/>
      <c r="E12" s="55"/>
      <c r="F12" s="55"/>
      <c r="G12" s="56"/>
      <c r="H12" s="56"/>
      <c r="I12" s="57"/>
      <c r="J12" s="58"/>
      <c r="K12" s="58"/>
      <c r="L12" s="59"/>
    </row>
    <row r="13" spans="1:12" ht="21">
      <c r="A13" s="52"/>
      <c r="B13" s="55"/>
      <c r="C13" s="55"/>
      <c r="D13" s="55"/>
      <c r="E13" s="55"/>
      <c r="F13" s="55"/>
      <c r="G13" s="56"/>
      <c r="H13" s="56"/>
      <c r="I13" s="57"/>
      <c r="J13" s="57"/>
      <c r="K13" s="58"/>
      <c r="L13" s="59"/>
    </row>
    <row r="14" spans="1:12" ht="23.25">
      <c r="A14" s="62"/>
      <c r="B14" s="63"/>
      <c r="C14" s="63"/>
      <c r="D14" s="63"/>
      <c r="E14" s="63"/>
      <c r="F14" s="63"/>
      <c r="G14" s="64"/>
      <c r="H14" s="64"/>
      <c r="I14" s="65"/>
      <c r="J14" s="66"/>
      <c r="K14" s="66"/>
      <c r="L14" s="68"/>
    </row>
    <row r="15" spans="1:12" ht="23.25">
      <c r="A15" s="69"/>
      <c r="B15" s="70"/>
      <c r="C15" s="70"/>
      <c r="D15" s="70"/>
      <c r="E15" s="70"/>
      <c r="F15" s="70"/>
      <c r="G15" s="71"/>
      <c r="H15" s="71"/>
      <c r="I15" s="71"/>
      <c r="J15" s="71"/>
      <c r="K15" s="71"/>
      <c r="L15" s="72"/>
    </row>
  </sheetData>
  <sheetProtection/>
  <mergeCells count="4">
    <mergeCell ref="G5:K5"/>
    <mergeCell ref="A1:K1"/>
    <mergeCell ref="A2:L2"/>
    <mergeCell ref="A3:L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5" r:id="rId1"/>
  <headerFooter>
    <oddFooter>&amp;R19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75"/>
  <sheetViews>
    <sheetView view="pageLayout" workbookViewId="0" topLeftCell="A70">
      <selection activeCell="A1" sqref="A1:I1"/>
    </sheetView>
  </sheetViews>
  <sheetFormatPr defaultColWidth="9.140625" defaultRowHeight="12.75"/>
  <cols>
    <col min="1" max="1" width="3.7109375" style="0" customWidth="1"/>
    <col min="2" max="2" width="21.8515625" style="0" customWidth="1"/>
    <col min="3" max="3" width="35.00390625" style="0" customWidth="1"/>
    <col min="4" max="8" width="5.8515625" style="0" customWidth="1"/>
    <col min="9" max="9" width="9.7109375" style="0" customWidth="1"/>
  </cols>
  <sheetData>
    <row r="1" spans="1:9" s="1" customFormat="1" ht="18.75" customHeight="1">
      <c r="A1" s="161" t="s">
        <v>461</v>
      </c>
      <c r="B1" s="161"/>
      <c r="C1" s="161"/>
      <c r="D1" s="161"/>
      <c r="E1" s="161"/>
      <c r="F1" s="161"/>
      <c r="G1" s="161"/>
      <c r="H1" s="161"/>
      <c r="I1" s="161"/>
    </row>
    <row r="2" spans="1:9" s="1" customFormat="1" ht="18.75" customHeight="1">
      <c r="A2" s="168" t="s">
        <v>462</v>
      </c>
      <c r="B2" s="168"/>
      <c r="C2" s="168"/>
      <c r="D2" s="168"/>
      <c r="E2" s="168"/>
      <c r="F2" s="168"/>
      <c r="G2" s="168"/>
      <c r="H2" s="168"/>
      <c r="I2" s="168"/>
    </row>
    <row r="3" spans="1:9" s="1" customFormat="1" ht="18.75" customHeight="1">
      <c r="A3" s="153" t="s">
        <v>1</v>
      </c>
      <c r="B3" s="153" t="s">
        <v>2</v>
      </c>
      <c r="C3" s="153" t="s">
        <v>31</v>
      </c>
      <c r="D3" s="156" t="s">
        <v>32</v>
      </c>
      <c r="E3" s="157"/>
      <c r="F3" s="157"/>
      <c r="G3" s="157"/>
      <c r="H3" s="158"/>
      <c r="I3" s="13" t="s">
        <v>33</v>
      </c>
    </row>
    <row r="4" spans="1:9" s="1" customFormat="1" ht="18.75" customHeight="1">
      <c r="A4" s="154"/>
      <c r="B4" s="154"/>
      <c r="C4" s="154"/>
      <c r="D4" s="15" t="s">
        <v>14</v>
      </c>
      <c r="E4" s="15" t="s">
        <v>15</v>
      </c>
      <c r="F4" s="15" t="s">
        <v>16</v>
      </c>
      <c r="G4" s="15" t="s">
        <v>17</v>
      </c>
      <c r="H4" s="15" t="s">
        <v>21</v>
      </c>
      <c r="I4" s="16"/>
    </row>
    <row r="5" spans="1:9" s="1" customFormat="1" ht="18.75" customHeight="1">
      <c r="A5" s="155"/>
      <c r="B5" s="155"/>
      <c r="C5" s="155"/>
      <c r="D5" s="18" t="s">
        <v>7</v>
      </c>
      <c r="E5" s="18" t="s">
        <v>7</v>
      </c>
      <c r="F5" s="18" t="s">
        <v>7</v>
      </c>
      <c r="G5" s="18" t="s">
        <v>7</v>
      </c>
      <c r="H5" s="18" t="s">
        <v>7</v>
      </c>
      <c r="I5" s="18"/>
    </row>
    <row r="6" spans="1:9" s="1" customFormat="1" ht="18.75" customHeight="1">
      <c r="A6" s="8">
        <v>1</v>
      </c>
      <c r="B6" s="35" t="s">
        <v>34</v>
      </c>
      <c r="C6" s="22"/>
      <c r="D6" s="147"/>
      <c r="E6" s="147"/>
      <c r="F6" s="147"/>
      <c r="G6" s="147"/>
      <c r="H6" s="137"/>
      <c r="I6" s="137"/>
    </row>
    <row r="7" spans="1:9" s="1" customFormat="1" ht="18.75" customHeight="1">
      <c r="A7" s="8"/>
      <c r="B7" s="24"/>
      <c r="C7" s="22"/>
      <c r="D7" s="137"/>
      <c r="E7" s="137"/>
      <c r="F7" s="137"/>
      <c r="G7" s="137"/>
      <c r="H7" s="137"/>
      <c r="I7" s="137"/>
    </row>
    <row r="8" spans="1:9" s="1" customFormat="1" ht="18.75" customHeight="1">
      <c r="A8" s="8"/>
      <c r="B8" s="24" t="s">
        <v>35</v>
      </c>
      <c r="C8" s="22" t="s">
        <v>36</v>
      </c>
      <c r="D8" s="137"/>
      <c r="E8" s="137"/>
      <c r="F8" s="137"/>
      <c r="G8" s="137"/>
      <c r="H8" s="137"/>
      <c r="I8" s="137"/>
    </row>
    <row r="9" spans="1:9" s="1" customFormat="1" ht="18.75" customHeight="1">
      <c r="A9" s="8"/>
      <c r="B9" s="24"/>
      <c r="C9" s="22" t="s">
        <v>30</v>
      </c>
      <c r="D9" s="137"/>
      <c r="E9" s="137"/>
      <c r="F9" s="137"/>
      <c r="G9" s="148" t="s">
        <v>396</v>
      </c>
      <c r="H9" s="137"/>
      <c r="I9" s="137"/>
    </row>
    <row r="10" spans="1:9" s="1" customFormat="1" ht="18.75" customHeight="1">
      <c r="A10" s="8"/>
      <c r="B10" s="24"/>
      <c r="C10" s="22" t="s">
        <v>556</v>
      </c>
      <c r="D10" s="137"/>
      <c r="E10" s="137"/>
      <c r="F10" s="137"/>
      <c r="G10" s="148" t="s">
        <v>396</v>
      </c>
      <c r="H10" s="137"/>
      <c r="I10" s="137"/>
    </row>
    <row r="11" spans="1:9" s="1" customFormat="1" ht="18.75" customHeight="1">
      <c r="A11" s="8"/>
      <c r="B11" s="24"/>
      <c r="C11" s="22" t="s">
        <v>37</v>
      </c>
      <c r="D11" s="137"/>
      <c r="E11" s="137"/>
      <c r="F11" s="137"/>
      <c r="G11" s="148" t="s">
        <v>396</v>
      </c>
      <c r="H11" s="137"/>
      <c r="I11" s="137"/>
    </row>
    <row r="12" spans="1:9" s="1" customFormat="1" ht="18.75" customHeight="1">
      <c r="A12" s="8"/>
      <c r="B12" s="24" t="s">
        <v>50</v>
      </c>
      <c r="C12" s="22" t="s">
        <v>445</v>
      </c>
      <c r="D12" s="137"/>
      <c r="E12" s="137"/>
      <c r="F12" s="137"/>
      <c r="G12" s="137"/>
      <c r="H12" s="137"/>
      <c r="I12" s="137"/>
    </row>
    <row r="13" spans="1:9" s="1" customFormat="1" ht="18.75" customHeight="1">
      <c r="A13" s="8"/>
      <c r="B13" s="24"/>
      <c r="C13" s="22" t="s">
        <v>51</v>
      </c>
      <c r="D13" s="137"/>
      <c r="E13" s="137"/>
      <c r="F13" s="137"/>
      <c r="G13" s="148" t="s">
        <v>396</v>
      </c>
      <c r="H13" s="137"/>
      <c r="I13" s="137"/>
    </row>
    <row r="14" spans="1:9" s="1" customFormat="1" ht="18.75" customHeight="1">
      <c r="A14" s="8"/>
      <c r="B14" s="24"/>
      <c r="C14" s="22" t="s">
        <v>52</v>
      </c>
      <c r="D14" s="137"/>
      <c r="E14" s="137"/>
      <c r="F14" s="137"/>
      <c r="G14" s="148" t="s">
        <v>396</v>
      </c>
      <c r="H14" s="137"/>
      <c r="I14" s="137"/>
    </row>
    <row r="15" spans="1:9" s="1" customFormat="1" ht="18.75" customHeight="1">
      <c r="A15" s="8"/>
      <c r="B15" s="24"/>
      <c r="C15" s="22" t="s">
        <v>53</v>
      </c>
      <c r="D15" s="137"/>
      <c r="E15" s="137"/>
      <c r="F15" s="137"/>
      <c r="G15" s="148" t="s">
        <v>396</v>
      </c>
      <c r="H15" s="137"/>
      <c r="I15" s="137"/>
    </row>
    <row r="16" spans="1:9" s="1" customFormat="1" ht="18.75" customHeight="1">
      <c r="A16" s="8"/>
      <c r="B16" s="24"/>
      <c r="C16" s="22" t="s">
        <v>553</v>
      </c>
      <c r="D16" s="137"/>
      <c r="E16" s="137"/>
      <c r="F16" s="137"/>
      <c r="G16" s="148" t="s">
        <v>396</v>
      </c>
      <c r="H16" s="137"/>
      <c r="I16" s="137"/>
    </row>
    <row r="17" spans="1:9" s="1" customFormat="1" ht="18.75" customHeight="1">
      <c r="A17" s="8"/>
      <c r="B17" s="24" t="s">
        <v>57</v>
      </c>
      <c r="C17" s="22" t="s">
        <v>58</v>
      </c>
      <c r="D17" s="137"/>
      <c r="E17" s="137"/>
      <c r="F17" s="137"/>
      <c r="G17" s="137"/>
      <c r="H17" s="137"/>
      <c r="I17" s="137"/>
    </row>
    <row r="18" spans="1:9" s="1" customFormat="1" ht="18.75" customHeight="1">
      <c r="A18" s="8"/>
      <c r="B18" s="24"/>
      <c r="C18" s="22" t="s">
        <v>59</v>
      </c>
      <c r="D18" s="137"/>
      <c r="E18" s="137"/>
      <c r="F18" s="137"/>
      <c r="G18" s="137"/>
      <c r="H18" s="148" t="s">
        <v>396</v>
      </c>
      <c r="I18" s="137"/>
    </row>
    <row r="19" spans="1:9" s="1" customFormat="1" ht="18.75" customHeight="1">
      <c r="A19" s="8"/>
      <c r="B19" s="24"/>
      <c r="C19" s="22" t="s">
        <v>60</v>
      </c>
      <c r="D19" s="137"/>
      <c r="E19" s="137"/>
      <c r="F19" s="137"/>
      <c r="G19" s="137"/>
      <c r="H19" s="148" t="s">
        <v>396</v>
      </c>
      <c r="I19" s="137"/>
    </row>
    <row r="20" spans="1:9" s="1" customFormat="1" ht="21.75" customHeight="1">
      <c r="A20" s="21"/>
      <c r="B20" s="24"/>
      <c r="C20" s="22" t="s">
        <v>61</v>
      </c>
      <c r="D20" s="146"/>
      <c r="E20" s="146"/>
      <c r="F20" s="146"/>
      <c r="G20" s="149"/>
      <c r="H20" s="148" t="s">
        <v>396</v>
      </c>
      <c r="I20" s="38"/>
    </row>
    <row r="21" spans="1:9" s="6" customFormat="1" ht="21" customHeight="1">
      <c r="A21" s="21"/>
      <c r="B21" s="24"/>
      <c r="C21" s="22" t="s">
        <v>62</v>
      </c>
      <c r="D21" s="38"/>
      <c r="E21" s="38"/>
      <c r="F21" s="38"/>
      <c r="G21" s="38"/>
      <c r="H21" s="148" t="s">
        <v>396</v>
      </c>
      <c r="I21" s="38"/>
    </row>
    <row r="22" spans="1:9" s="6" customFormat="1" ht="18.75" customHeight="1">
      <c r="A22" s="21"/>
      <c r="B22" s="24"/>
      <c r="C22" s="22" t="s">
        <v>63</v>
      </c>
      <c r="D22" s="38"/>
      <c r="E22" s="38"/>
      <c r="F22" s="38"/>
      <c r="G22" s="38"/>
      <c r="H22" s="148" t="s">
        <v>396</v>
      </c>
      <c r="I22" s="38"/>
    </row>
    <row r="23" spans="1:9" s="6" customFormat="1" ht="18.75" customHeight="1">
      <c r="A23" s="21"/>
      <c r="B23" s="24" t="s">
        <v>510</v>
      </c>
      <c r="C23" s="22" t="s">
        <v>445</v>
      </c>
      <c r="D23" s="38"/>
      <c r="E23" s="38"/>
      <c r="F23" s="38"/>
      <c r="G23" s="38"/>
      <c r="H23" s="150"/>
      <c r="I23" s="38"/>
    </row>
    <row r="24" spans="1:9" s="6" customFormat="1" ht="18.75" customHeight="1">
      <c r="A24" s="21"/>
      <c r="B24" s="24"/>
      <c r="C24" s="22" t="s">
        <v>511</v>
      </c>
      <c r="D24" s="38"/>
      <c r="E24" s="38"/>
      <c r="F24" s="38"/>
      <c r="G24" s="148" t="s">
        <v>396</v>
      </c>
      <c r="H24" s="150"/>
      <c r="I24" s="38"/>
    </row>
    <row r="25" spans="1:9" s="6" customFormat="1" ht="18.75" customHeight="1">
      <c r="A25" s="21"/>
      <c r="B25" s="24"/>
      <c r="C25" s="22" t="s">
        <v>512</v>
      </c>
      <c r="D25" s="38"/>
      <c r="E25" s="38"/>
      <c r="F25" s="38"/>
      <c r="G25" s="148" t="s">
        <v>396</v>
      </c>
      <c r="H25" s="150"/>
      <c r="I25" s="38"/>
    </row>
    <row r="26" spans="1:9" s="6" customFormat="1" ht="18.75" customHeight="1">
      <c r="A26" s="21"/>
      <c r="B26" s="24"/>
      <c r="C26" s="22" t="s">
        <v>513</v>
      </c>
      <c r="D26" s="38"/>
      <c r="E26" s="38"/>
      <c r="F26" s="38"/>
      <c r="G26" s="148" t="s">
        <v>396</v>
      </c>
      <c r="H26" s="150"/>
      <c r="I26" s="38"/>
    </row>
    <row r="27" spans="1:9" s="6" customFormat="1" ht="18.75" customHeight="1">
      <c r="A27" s="21"/>
      <c r="B27" s="24"/>
      <c r="C27" s="22" t="s">
        <v>514</v>
      </c>
      <c r="D27" s="38"/>
      <c r="E27" s="38"/>
      <c r="F27" s="38"/>
      <c r="G27" s="148" t="s">
        <v>396</v>
      </c>
      <c r="H27" s="150"/>
      <c r="I27" s="38"/>
    </row>
    <row r="28" spans="1:9" s="6" customFormat="1" ht="18.75" customHeight="1">
      <c r="A28" s="21"/>
      <c r="B28" s="24" t="s">
        <v>65</v>
      </c>
      <c r="C28" s="22" t="s">
        <v>66</v>
      </c>
      <c r="D28" s="38"/>
      <c r="E28" s="38"/>
      <c r="F28" s="38"/>
      <c r="G28" s="38"/>
      <c r="H28" s="150"/>
      <c r="I28" s="38"/>
    </row>
    <row r="29" spans="1:9" s="6" customFormat="1" ht="18.75" customHeight="1">
      <c r="A29" s="21"/>
      <c r="B29" s="24"/>
      <c r="C29" s="22" t="s">
        <v>67</v>
      </c>
      <c r="D29" s="38"/>
      <c r="E29" s="38"/>
      <c r="F29" s="38"/>
      <c r="G29" s="148" t="s">
        <v>396</v>
      </c>
      <c r="H29" s="150"/>
      <c r="I29" s="38"/>
    </row>
    <row r="30" spans="1:9" s="6" customFormat="1" ht="18.75" customHeight="1">
      <c r="A30" s="21"/>
      <c r="B30" s="24"/>
      <c r="C30" s="22" t="s">
        <v>68</v>
      </c>
      <c r="D30" s="38"/>
      <c r="E30" s="38"/>
      <c r="F30" s="38"/>
      <c r="G30" s="148" t="s">
        <v>396</v>
      </c>
      <c r="H30" s="150"/>
      <c r="I30" s="38"/>
    </row>
    <row r="31" spans="1:9" s="6" customFormat="1" ht="18.75" customHeight="1">
      <c r="A31" s="21"/>
      <c r="B31" s="24"/>
      <c r="C31" s="22" t="s">
        <v>69</v>
      </c>
      <c r="D31" s="38"/>
      <c r="E31" s="38"/>
      <c r="F31" s="38"/>
      <c r="G31" s="148" t="s">
        <v>396</v>
      </c>
      <c r="H31" s="150"/>
      <c r="I31" s="38"/>
    </row>
    <row r="32" spans="1:9" s="6" customFormat="1" ht="18.75" customHeight="1">
      <c r="A32" s="21"/>
      <c r="B32" s="24"/>
      <c r="C32" s="22" t="s">
        <v>70</v>
      </c>
      <c r="D32" s="38"/>
      <c r="E32" s="38"/>
      <c r="F32" s="38"/>
      <c r="G32" s="148" t="s">
        <v>396</v>
      </c>
      <c r="H32" s="150"/>
      <c r="I32" s="38"/>
    </row>
    <row r="33" spans="1:9" s="6" customFormat="1" ht="18.75" customHeight="1">
      <c r="A33" s="21"/>
      <c r="B33" s="24" t="s">
        <v>515</v>
      </c>
      <c r="C33" s="22" t="s">
        <v>516</v>
      </c>
      <c r="D33" s="38"/>
      <c r="E33" s="38"/>
      <c r="F33" s="38"/>
      <c r="G33" s="38"/>
      <c r="H33" s="150"/>
      <c r="I33" s="38"/>
    </row>
    <row r="34" spans="1:9" s="6" customFormat="1" ht="18.75" customHeight="1">
      <c r="A34" s="21"/>
      <c r="B34" s="24"/>
      <c r="C34" s="22" t="s">
        <v>517</v>
      </c>
      <c r="D34" s="38"/>
      <c r="E34" s="38"/>
      <c r="F34" s="38"/>
      <c r="G34" s="148" t="s">
        <v>396</v>
      </c>
      <c r="H34" s="150"/>
      <c r="I34" s="38"/>
    </row>
    <row r="35" spans="1:9" s="6" customFormat="1" ht="18.75" customHeight="1">
      <c r="A35" s="21"/>
      <c r="B35" s="24"/>
      <c r="C35" s="22" t="s">
        <v>518</v>
      </c>
      <c r="D35" s="38"/>
      <c r="E35" s="38"/>
      <c r="F35" s="38"/>
      <c r="G35" s="148" t="s">
        <v>396</v>
      </c>
      <c r="H35" s="150"/>
      <c r="I35" s="38"/>
    </row>
    <row r="36" spans="1:9" s="6" customFormat="1" ht="18.75" customHeight="1">
      <c r="A36" s="21"/>
      <c r="B36" s="24"/>
      <c r="C36" s="22" t="s">
        <v>519</v>
      </c>
      <c r="D36" s="38"/>
      <c r="E36" s="38"/>
      <c r="F36" s="38"/>
      <c r="G36" s="148" t="s">
        <v>396</v>
      </c>
      <c r="H36" s="150"/>
      <c r="I36" s="38"/>
    </row>
    <row r="37" spans="1:9" s="6" customFormat="1" ht="18.75" customHeight="1">
      <c r="A37" s="21"/>
      <c r="B37" s="24" t="s">
        <v>131</v>
      </c>
      <c r="C37" s="22" t="s">
        <v>76</v>
      </c>
      <c r="D37" s="38"/>
      <c r="E37" s="38"/>
      <c r="F37" s="38"/>
      <c r="G37" s="38"/>
      <c r="H37" s="150"/>
      <c r="I37" s="38"/>
    </row>
    <row r="38" spans="1:9" s="6" customFormat="1" ht="18.75" customHeight="1">
      <c r="A38" s="21"/>
      <c r="B38" s="24"/>
      <c r="C38" s="22" t="s">
        <v>77</v>
      </c>
      <c r="D38" s="38"/>
      <c r="E38" s="38"/>
      <c r="F38" s="38"/>
      <c r="G38" s="38"/>
      <c r="H38" s="148" t="s">
        <v>396</v>
      </c>
      <c r="I38" s="38"/>
    </row>
    <row r="39" spans="1:9" s="6" customFormat="1" ht="18.75" customHeight="1">
      <c r="A39" s="21"/>
      <c r="B39" s="24"/>
      <c r="C39" s="22" t="s">
        <v>78</v>
      </c>
      <c r="D39" s="38"/>
      <c r="E39" s="38"/>
      <c r="F39" s="38"/>
      <c r="G39" s="38"/>
      <c r="H39" s="148" t="s">
        <v>396</v>
      </c>
      <c r="I39" s="38"/>
    </row>
    <row r="40" spans="1:9" s="6" customFormat="1" ht="18.75" customHeight="1">
      <c r="A40" s="21"/>
      <c r="B40" s="24"/>
      <c r="C40" s="22" t="s">
        <v>79</v>
      </c>
      <c r="D40" s="38"/>
      <c r="E40" s="38"/>
      <c r="F40" s="38"/>
      <c r="G40" s="38"/>
      <c r="H40" s="148" t="s">
        <v>396</v>
      </c>
      <c r="I40" s="38"/>
    </row>
    <row r="41" spans="1:9" s="6" customFormat="1" ht="18.75" customHeight="1">
      <c r="A41" s="21"/>
      <c r="B41" s="24"/>
      <c r="C41" s="22" t="s">
        <v>80</v>
      </c>
      <c r="D41" s="38"/>
      <c r="E41" s="38"/>
      <c r="F41" s="38"/>
      <c r="G41" s="38"/>
      <c r="H41" s="148" t="s">
        <v>396</v>
      </c>
      <c r="I41" s="38"/>
    </row>
    <row r="42" spans="1:9" s="6" customFormat="1" ht="18.75" customHeight="1">
      <c r="A42" s="21"/>
      <c r="B42" s="24"/>
      <c r="C42" s="22" t="s">
        <v>81</v>
      </c>
      <c r="D42" s="38"/>
      <c r="E42" s="38"/>
      <c r="F42" s="38"/>
      <c r="G42" s="38"/>
      <c r="H42" s="148" t="s">
        <v>396</v>
      </c>
      <c r="I42" s="38"/>
    </row>
    <row r="43" spans="1:9" s="6" customFormat="1" ht="18.75" customHeight="1">
      <c r="A43" s="21"/>
      <c r="B43" s="24" t="s">
        <v>132</v>
      </c>
      <c r="C43" s="22" t="s">
        <v>545</v>
      </c>
      <c r="D43" s="38"/>
      <c r="E43" s="38"/>
      <c r="F43" s="38"/>
      <c r="G43" s="38"/>
      <c r="H43" s="150"/>
      <c r="I43" s="38"/>
    </row>
    <row r="44" spans="1:9" s="6" customFormat="1" ht="18.75" customHeight="1">
      <c r="A44" s="21"/>
      <c r="B44" s="24"/>
      <c r="C44" s="22" t="s">
        <v>546</v>
      </c>
      <c r="D44" s="38"/>
      <c r="E44" s="38"/>
      <c r="F44" s="38"/>
      <c r="G44" s="38"/>
      <c r="H44" s="148" t="s">
        <v>396</v>
      </c>
      <c r="I44" s="38"/>
    </row>
    <row r="45" spans="1:9" s="6" customFormat="1" ht="18.75" customHeight="1">
      <c r="A45" s="21"/>
      <c r="B45" s="24"/>
      <c r="C45" s="22" t="s">
        <v>547</v>
      </c>
      <c r="D45" s="38"/>
      <c r="E45" s="38"/>
      <c r="F45" s="38"/>
      <c r="G45" s="38"/>
      <c r="H45" s="148" t="s">
        <v>396</v>
      </c>
      <c r="I45" s="38"/>
    </row>
    <row r="46" spans="1:9" s="6" customFormat="1" ht="18.75" customHeight="1">
      <c r="A46" s="21"/>
      <c r="B46" s="24"/>
      <c r="C46" s="22" t="s">
        <v>548</v>
      </c>
      <c r="D46" s="38"/>
      <c r="E46" s="38"/>
      <c r="F46" s="38"/>
      <c r="G46" s="38"/>
      <c r="H46" s="148" t="s">
        <v>396</v>
      </c>
      <c r="I46" s="38"/>
    </row>
    <row r="47" spans="1:9" s="6" customFormat="1" ht="18.75" customHeight="1">
      <c r="A47" s="21"/>
      <c r="B47" s="24"/>
      <c r="C47" s="22" t="s">
        <v>549</v>
      </c>
      <c r="D47" s="38"/>
      <c r="E47" s="38"/>
      <c r="F47" s="38"/>
      <c r="G47" s="38"/>
      <c r="H47" s="148" t="s">
        <v>396</v>
      </c>
      <c r="I47" s="38"/>
    </row>
    <row r="48" spans="1:9" s="6" customFormat="1" ht="18.75" customHeight="1">
      <c r="A48" s="21"/>
      <c r="B48" s="24"/>
      <c r="C48" s="22" t="s">
        <v>550</v>
      </c>
      <c r="D48" s="38"/>
      <c r="E48" s="38"/>
      <c r="F48" s="38"/>
      <c r="G48" s="38"/>
      <c r="H48" s="148" t="s">
        <v>396</v>
      </c>
      <c r="I48" s="38"/>
    </row>
    <row r="49" spans="1:9" s="6" customFormat="1" ht="18.75" customHeight="1">
      <c r="A49" s="21"/>
      <c r="B49" s="24"/>
      <c r="C49" s="22" t="s">
        <v>551</v>
      </c>
      <c r="D49" s="38"/>
      <c r="E49" s="38"/>
      <c r="F49" s="38"/>
      <c r="G49" s="38"/>
      <c r="H49" s="148" t="s">
        <v>396</v>
      </c>
      <c r="I49" s="38"/>
    </row>
    <row r="50" spans="1:9" s="6" customFormat="1" ht="18.75" customHeight="1">
      <c r="A50" s="21"/>
      <c r="B50" s="24" t="s">
        <v>85</v>
      </c>
      <c r="C50" s="22" t="s">
        <v>373</v>
      </c>
      <c r="D50" s="38"/>
      <c r="E50" s="38"/>
      <c r="F50" s="38"/>
      <c r="G50" s="148" t="s">
        <v>396</v>
      </c>
      <c r="H50" s="150"/>
      <c r="I50" s="38"/>
    </row>
    <row r="51" spans="1:9" s="6" customFormat="1" ht="18.75" customHeight="1">
      <c r="A51" s="21"/>
      <c r="B51" s="24"/>
      <c r="C51" s="22"/>
      <c r="D51" s="38"/>
      <c r="E51" s="38"/>
      <c r="F51" s="38"/>
      <c r="G51" s="38"/>
      <c r="H51" s="150"/>
      <c r="I51" s="38"/>
    </row>
    <row r="52" spans="1:9" s="6" customFormat="1" ht="18.75" customHeight="1">
      <c r="A52" s="21"/>
      <c r="B52" s="24" t="s">
        <v>86</v>
      </c>
      <c r="C52" s="22" t="s">
        <v>89</v>
      </c>
      <c r="D52" s="38"/>
      <c r="E52" s="38"/>
      <c r="F52" s="38"/>
      <c r="G52" s="38"/>
      <c r="H52" s="150"/>
      <c r="I52" s="38"/>
    </row>
    <row r="53" spans="1:9" s="6" customFormat="1" ht="18.75" customHeight="1">
      <c r="A53" s="21"/>
      <c r="B53" s="24"/>
      <c r="C53" s="22" t="s">
        <v>90</v>
      </c>
      <c r="D53" s="38"/>
      <c r="E53" s="38"/>
      <c r="F53" s="38"/>
      <c r="G53" s="148" t="s">
        <v>396</v>
      </c>
      <c r="H53" s="150"/>
      <c r="I53" s="38"/>
    </row>
    <row r="54" spans="1:9" s="6" customFormat="1" ht="18.75" customHeight="1">
      <c r="A54" s="21"/>
      <c r="B54" s="24"/>
      <c r="C54" s="22" t="s">
        <v>91</v>
      </c>
      <c r="D54" s="38"/>
      <c r="E54" s="38"/>
      <c r="F54" s="38"/>
      <c r="G54" s="148" t="s">
        <v>396</v>
      </c>
      <c r="H54" s="150"/>
      <c r="I54" s="38"/>
    </row>
    <row r="55" spans="1:9" s="6" customFormat="1" ht="18.75" customHeight="1">
      <c r="A55" s="21"/>
      <c r="B55" s="24"/>
      <c r="C55" s="22" t="s">
        <v>92</v>
      </c>
      <c r="D55" s="38"/>
      <c r="E55" s="38"/>
      <c r="F55" s="38"/>
      <c r="G55" s="148" t="s">
        <v>396</v>
      </c>
      <c r="H55" s="150"/>
      <c r="I55" s="38"/>
    </row>
    <row r="56" spans="1:9" s="6" customFormat="1" ht="18.75" customHeight="1">
      <c r="A56" s="21"/>
      <c r="B56" s="24"/>
      <c r="C56" s="22" t="s">
        <v>93</v>
      </c>
      <c r="D56" s="38"/>
      <c r="E56" s="38"/>
      <c r="F56" s="38"/>
      <c r="G56" s="148" t="s">
        <v>396</v>
      </c>
      <c r="H56" s="150"/>
      <c r="I56" s="38"/>
    </row>
    <row r="57" spans="1:9" s="6" customFormat="1" ht="18.75" customHeight="1">
      <c r="A57" s="21"/>
      <c r="B57" s="24" t="s">
        <v>444</v>
      </c>
      <c r="C57" s="22" t="s">
        <v>445</v>
      </c>
      <c r="D57" s="38"/>
      <c r="E57" s="38"/>
      <c r="F57" s="38"/>
      <c r="G57" s="38"/>
      <c r="H57" s="150"/>
      <c r="I57" s="38"/>
    </row>
    <row r="58" spans="1:9" s="6" customFormat="1" ht="18.75" customHeight="1">
      <c r="A58" s="21"/>
      <c r="B58" s="24"/>
      <c r="C58" s="22" t="s">
        <v>446</v>
      </c>
      <c r="D58" s="38"/>
      <c r="E58" s="38"/>
      <c r="F58" s="38"/>
      <c r="G58" s="148" t="s">
        <v>396</v>
      </c>
      <c r="H58" s="150"/>
      <c r="I58" s="38"/>
    </row>
    <row r="59" spans="1:9" s="6" customFormat="1" ht="18.75" customHeight="1">
      <c r="A59" s="21"/>
      <c r="B59" s="24"/>
      <c r="C59" s="22" t="s">
        <v>447</v>
      </c>
      <c r="D59" s="38"/>
      <c r="E59" s="38"/>
      <c r="F59" s="38"/>
      <c r="G59" s="148" t="s">
        <v>396</v>
      </c>
      <c r="H59" s="150"/>
      <c r="I59" s="38"/>
    </row>
    <row r="60" spans="1:9" s="6" customFormat="1" ht="18.75" customHeight="1">
      <c r="A60" s="21"/>
      <c r="B60" s="24"/>
      <c r="C60" s="22" t="s">
        <v>448</v>
      </c>
      <c r="D60" s="38"/>
      <c r="E60" s="38"/>
      <c r="F60" s="38"/>
      <c r="G60" s="148" t="s">
        <v>396</v>
      </c>
      <c r="H60" s="150"/>
      <c r="I60" s="38"/>
    </row>
    <row r="61" spans="1:9" s="6" customFormat="1" ht="18.75" customHeight="1">
      <c r="A61" s="21"/>
      <c r="B61" s="24"/>
      <c r="C61" s="22" t="s">
        <v>449</v>
      </c>
      <c r="D61" s="38"/>
      <c r="E61" s="38"/>
      <c r="F61" s="38"/>
      <c r="G61" s="148" t="s">
        <v>396</v>
      </c>
      <c r="H61" s="150"/>
      <c r="I61" s="38"/>
    </row>
    <row r="62" spans="1:9" s="6" customFormat="1" ht="18.75" customHeight="1">
      <c r="A62" s="21"/>
      <c r="B62" s="24" t="s">
        <v>102</v>
      </c>
      <c r="C62" s="22" t="s">
        <v>104</v>
      </c>
      <c r="D62" s="38"/>
      <c r="E62" s="38"/>
      <c r="F62" s="38"/>
      <c r="G62" s="38"/>
      <c r="H62" s="150"/>
      <c r="I62" s="38"/>
    </row>
    <row r="63" spans="1:9" s="6" customFormat="1" ht="18.75" customHeight="1">
      <c r="A63" s="21"/>
      <c r="B63" s="24"/>
      <c r="C63" s="22" t="s">
        <v>105</v>
      </c>
      <c r="D63" s="38"/>
      <c r="E63" s="38"/>
      <c r="F63" s="38"/>
      <c r="G63" s="148" t="s">
        <v>396</v>
      </c>
      <c r="H63" s="150"/>
      <c r="I63" s="38"/>
    </row>
    <row r="64" spans="1:9" s="6" customFormat="1" ht="18.75" customHeight="1">
      <c r="A64" s="21"/>
      <c r="B64" s="24"/>
      <c r="C64" s="22" t="s">
        <v>106</v>
      </c>
      <c r="D64" s="38"/>
      <c r="E64" s="38"/>
      <c r="F64" s="38"/>
      <c r="G64" s="148" t="s">
        <v>396</v>
      </c>
      <c r="H64" s="150"/>
      <c r="I64" s="38"/>
    </row>
    <row r="65" spans="1:9" s="6" customFormat="1" ht="18.75" customHeight="1">
      <c r="A65" s="21"/>
      <c r="B65" s="24" t="s">
        <v>107</v>
      </c>
      <c r="C65" s="22" t="s">
        <v>58</v>
      </c>
      <c r="D65" s="38"/>
      <c r="E65" s="38"/>
      <c r="F65" s="38"/>
      <c r="G65" s="38"/>
      <c r="H65" s="150"/>
      <c r="I65" s="38"/>
    </row>
    <row r="66" spans="1:9" s="6" customFormat="1" ht="18.75" customHeight="1">
      <c r="A66" s="21"/>
      <c r="B66" s="24"/>
      <c r="C66" s="22" t="s">
        <v>108</v>
      </c>
      <c r="D66" s="38"/>
      <c r="E66" s="38"/>
      <c r="F66" s="38"/>
      <c r="G66" s="148" t="s">
        <v>396</v>
      </c>
      <c r="H66" s="150"/>
      <c r="I66" s="38"/>
    </row>
    <row r="67" spans="1:9" s="6" customFormat="1" ht="18.75" customHeight="1">
      <c r="A67" s="21"/>
      <c r="B67" s="24"/>
      <c r="C67" s="22" t="s">
        <v>109</v>
      </c>
      <c r="D67" s="38"/>
      <c r="E67" s="38"/>
      <c r="F67" s="38"/>
      <c r="G67" s="148" t="s">
        <v>396</v>
      </c>
      <c r="H67" s="150"/>
      <c r="I67" s="38"/>
    </row>
    <row r="68" spans="1:9" s="6" customFormat="1" ht="18.75" customHeight="1">
      <c r="A68" s="21"/>
      <c r="B68" s="24"/>
      <c r="C68" s="22" t="s">
        <v>110</v>
      </c>
      <c r="D68" s="38"/>
      <c r="E68" s="38"/>
      <c r="F68" s="38"/>
      <c r="G68" s="148" t="s">
        <v>396</v>
      </c>
      <c r="H68" s="150"/>
      <c r="I68" s="38"/>
    </row>
    <row r="69" spans="1:9" s="6" customFormat="1" ht="18.75" customHeight="1">
      <c r="A69" s="21"/>
      <c r="B69" s="24"/>
      <c r="C69" s="22" t="s">
        <v>111</v>
      </c>
      <c r="D69" s="38"/>
      <c r="E69" s="38"/>
      <c r="F69" s="38"/>
      <c r="G69" s="148" t="s">
        <v>396</v>
      </c>
      <c r="H69" s="150"/>
      <c r="I69" s="38"/>
    </row>
    <row r="70" spans="1:9" s="6" customFormat="1" ht="18.75" customHeight="1">
      <c r="A70" s="21"/>
      <c r="B70" s="24"/>
      <c r="C70" s="22" t="s">
        <v>112</v>
      </c>
      <c r="D70" s="38"/>
      <c r="E70" s="38"/>
      <c r="F70" s="38"/>
      <c r="G70" s="148" t="s">
        <v>396</v>
      </c>
      <c r="H70" s="150"/>
      <c r="I70" s="38"/>
    </row>
    <row r="71" spans="1:9" s="6" customFormat="1" ht="18.75" customHeight="1">
      <c r="A71" s="21">
        <v>2</v>
      </c>
      <c r="B71" s="35" t="s">
        <v>552</v>
      </c>
      <c r="C71" s="22"/>
      <c r="D71" s="38"/>
      <c r="E71" s="38"/>
      <c r="F71" s="38"/>
      <c r="G71" s="38"/>
      <c r="H71" s="150"/>
      <c r="I71" s="38"/>
    </row>
    <row r="72" spans="1:9" s="6" customFormat="1" ht="18.75" customHeight="1">
      <c r="A72" s="21"/>
      <c r="B72" s="24"/>
      <c r="C72" s="22"/>
      <c r="D72" s="38"/>
      <c r="E72" s="38"/>
      <c r="F72" s="38"/>
      <c r="G72" s="38"/>
      <c r="H72" s="150"/>
      <c r="I72" s="38"/>
    </row>
    <row r="73" spans="1:9" s="6" customFormat="1" ht="18.75" customHeight="1">
      <c r="A73" s="21"/>
      <c r="B73" s="24" t="s">
        <v>94</v>
      </c>
      <c r="C73" s="22" t="s">
        <v>95</v>
      </c>
      <c r="D73" s="38"/>
      <c r="E73" s="38"/>
      <c r="F73" s="38"/>
      <c r="G73" s="38"/>
      <c r="H73" s="150"/>
      <c r="I73" s="38"/>
    </row>
    <row r="74" spans="1:9" s="6" customFormat="1" ht="18.75" customHeight="1">
      <c r="A74" s="21"/>
      <c r="B74" s="24"/>
      <c r="C74" s="22" t="s">
        <v>96</v>
      </c>
      <c r="D74" s="38"/>
      <c r="E74" s="38"/>
      <c r="F74" s="38"/>
      <c r="G74" s="148" t="s">
        <v>396</v>
      </c>
      <c r="H74" s="150"/>
      <c r="I74" s="38"/>
    </row>
    <row r="75" spans="1:9" s="6" customFormat="1" ht="18.75" customHeight="1">
      <c r="A75" s="107"/>
      <c r="B75" s="104"/>
      <c r="C75" s="81" t="s">
        <v>97</v>
      </c>
      <c r="D75" s="130"/>
      <c r="E75" s="130"/>
      <c r="F75" s="130"/>
      <c r="G75" s="151" t="s">
        <v>396</v>
      </c>
      <c r="H75" s="152"/>
      <c r="I75" s="130"/>
    </row>
  </sheetData>
  <sheetProtection/>
  <mergeCells count="6">
    <mergeCell ref="A1:I1"/>
    <mergeCell ref="A3:A5"/>
    <mergeCell ref="B3:B5"/>
    <mergeCell ref="C3:C5"/>
    <mergeCell ref="D3:H3"/>
    <mergeCell ref="A2:I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>
    <oddHeader>&amp;R21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Praphan Lakhasophon</dc:creator>
  <cp:keywords/>
  <dc:description/>
  <cp:lastModifiedBy>MC COMPUTER</cp:lastModifiedBy>
  <cp:lastPrinted>2020-12-22T08:42:25Z</cp:lastPrinted>
  <dcterms:created xsi:type="dcterms:W3CDTF">2006-06-14T07:06:37Z</dcterms:created>
  <dcterms:modified xsi:type="dcterms:W3CDTF">2020-12-25T06:07:45Z</dcterms:modified>
  <cp:category/>
  <cp:version/>
  <cp:contentType/>
  <cp:contentStatus/>
</cp:coreProperties>
</file>